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ih-my.sharepoint.com/personal/aroberts_hrsa_gov/Documents/Documents/Web/VPF/"/>
    </mc:Choice>
  </mc:AlternateContent>
  <xr:revisionPtr revIDLastSave="0" documentId="8_{3F5DD126-8442-42DB-9F02-AAF419498276}" xr6:coauthVersionLast="47" xr6:coauthVersionMax="47" xr10:uidLastSave="{00000000-0000-0000-0000-000000000000}"/>
  <bookViews>
    <workbookView xWindow="-120" yWindow="-120" windowWidth="29040" windowHeight="15720" tabRatio="694" xr2:uid="{5733B237-2F87-DA46-A3F9-3E007D3CE80E}"/>
  </bookViews>
  <sheets>
    <sheet name="Document Overview" sheetId="3" r:id="rId1"/>
    <sheet name="General Guidance" sheetId="19" r:id="rId2"/>
    <sheet name="Field Definitions and FAQs" sheetId="1" r:id="rId3"/>
    <sheet name="Selection Options" sheetId="11" r:id="rId4"/>
    <sheet name="Conditional Logic" sheetId="16" r:id="rId5"/>
  </sheets>
  <definedNames>
    <definedName name="_xlnm._FilterDatabase" localSheetId="2" hidden="1">'Field Definitions and FAQs'!$A$5:$G$51</definedName>
    <definedName name="_xlnm._FilterDatabase" localSheetId="3" hidden="1">'Selection Options'!$A$4:$C$139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9" i="11" l="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l="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A8" i="11"/>
  <c r="A7" i="11"/>
  <c r="A6" i="11"/>
  <c r="D28" i="16"/>
  <c r="D21" i="16"/>
  <c r="D32" i="16"/>
  <c r="C5" i="16"/>
  <c r="C6" i="16"/>
  <c r="C7" i="16"/>
  <c r="C8" i="16"/>
  <c r="C9" i="16"/>
  <c r="C10" i="16"/>
  <c r="C11" i="16"/>
  <c r="C12" i="16"/>
  <c r="C13" i="16"/>
  <c r="C14" i="16"/>
  <c r="C15" i="16"/>
  <c r="C16" i="16"/>
  <c r="C17" i="16"/>
  <c r="C18" i="16"/>
  <c r="C19" i="16"/>
  <c r="B20" i="16" s="1" a="1"/>
  <c r="B20" i="16" s="1"/>
  <c r="C23" i="16"/>
  <c r="C24" i="16"/>
  <c r="C25" i="16"/>
  <c r="B26" i="16" s="1" a="1"/>
  <c r="B26" i="16" s="1"/>
  <c r="C30" i="16"/>
  <c r="C31" i="16"/>
  <c r="C32" i="16"/>
  <c r="B60" i="16" s="1" a="1"/>
  <c r="B60" i="16" s="1"/>
  <c r="C62" i="16"/>
  <c r="C63" i="16"/>
  <c r="C68" i="16"/>
  <c r="B5" i="16" a="1"/>
  <c r="B5" i="16" s="1"/>
  <c r="B6" i="16" a="1"/>
  <c r="B6" i="16" s="1"/>
  <c r="B7" i="16" a="1"/>
  <c r="B7" i="16" s="1"/>
  <c r="B8" i="16" a="1"/>
  <c r="B8" i="16" s="1"/>
  <c r="B9" i="16" a="1"/>
  <c r="B9" i="16" s="1"/>
  <c r="B10" i="16" a="1"/>
  <c r="B10" i="16" s="1"/>
  <c r="B11" i="16" a="1"/>
  <c r="B11" i="16" s="1"/>
  <c r="B12" i="16" a="1"/>
  <c r="B12" i="16" s="1"/>
  <c r="B13" i="16" a="1"/>
  <c r="B13" i="16" s="1"/>
  <c r="B14" i="16" a="1"/>
  <c r="B14" i="16" s="1"/>
  <c r="B15" i="16" a="1"/>
  <c r="B15" i="16" s="1"/>
  <c r="B16" i="16" a="1"/>
  <c r="B16" i="16" s="1"/>
  <c r="B17" i="16" a="1"/>
  <c r="B17" i="16" s="1"/>
  <c r="B18" i="16" a="1"/>
  <c r="B18" i="16" s="1"/>
  <c r="B19" i="16" a="1"/>
  <c r="B19" i="16" s="1"/>
  <c r="B23" i="16" a="1"/>
  <c r="B23" i="16" s="1"/>
  <c r="B24" i="16" a="1"/>
  <c r="B24" i="16" s="1"/>
  <c r="B25" i="16" a="1"/>
  <c r="B25" i="16" s="1"/>
  <c r="B30" i="16" a="1"/>
  <c r="B30" i="16" s="1"/>
  <c r="B31" i="16" a="1"/>
  <c r="B31" i="16" s="1"/>
  <c r="B32" i="16" a="1"/>
  <c r="B32" i="16" s="1"/>
  <c r="B62" i="16" a="1"/>
  <c r="B62" i="16" s="1"/>
  <c r="B63" i="16" a="1"/>
  <c r="B63" i="16" s="1"/>
  <c r="B68" i="16" a="1"/>
  <c r="B68" i="16" s="1"/>
  <c r="D67" i="16"/>
  <c r="D64" i="16"/>
  <c r="D63" i="16"/>
  <c r="D62" i="16"/>
  <c r="D57" i="16"/>
  <c r="D56" i="16"/>
  <c r="D58" i="16"/>
  <c r="D55" i="16"/>
  <c r="D54" i="16"/>
  <c r="D27" i="16"/>
  <c r="D47" i="16"/>
  <c r="D45" i="16"/>
  <c r="D44" i="16"/>
  <c r="D22" i="16"/>
  <c r="D20" i="16"/>
  <c r="D19" i="16"/>
  <c r="D29" i="16"/>
  <c r="D26" i="16"/>
  <c r="D25" i="16"/>
  <c r="D60" i="16"/>
  <c r="D33" i="16"/>
  <c r="D38" i="16"/>
  <c r="D36" i="16"/>
  <c r="D35" i="16"/>
  <c r="D43" i="16"/>
  <c r="D42" i="16"/>
  <c r="D41" i="16"/>
  <c r="D59" i="16"/>
  <c r="D49" i="16"/>
  <c r="D48" i="16"/>
  <c r="D53" i="16"/>
  <c r="D52" i="16"/>
  <c r="D51" i="16"/>
  <c r="D50" i="16"/>
  <c r="D46" i="16"/>
  <c r="D40" i="16"/>
  <c r="D37" i="16"/>
  <c r="D39" i="16"/>
  <c r="D34" i="16"/>
  <c r="D61" i="16"/>
  <c r="D9" i="16"/>
  <c r="D10" i="16"/>
  <c r="D11" i="16"/>
  <c r="D12" i="16"/>
  <c r="D13" i="16"/>
  <c r="D14" i="16"/>
  <c r="D15" i="16"/>
  <c r="D16" i="16"/>
  <c r="D17" i="16"/>
  <c r="D18" i="16"/>
  <c r="D23" i="16"/>
  <c r="D24" i="16"/>
  <c r="D30" i="16"/>
  <c r="D31" i="16"/>
  <c r="D65" i="16"/>
  <c r="D66" i="16"/>
  <c r="D68" i="16"/>
  <c r="D8" i="16"/>
  <c r="D7" i="16"/>
  <c r="D6" i="16"/>
  <c r="D5" i="16"/>
  <c r="B28" i="16" l="1" a="1"/>
  <c r="B28" i="16" s="1"/>
  <c r="B22" i="16" a="1"/>
  <c r="B22" i="16" s="1"/>
  <c r="C20" i="16"/>
  <c r="B21" i="16" s="1" a="1"/>
  <c r="B21" i="16" s="1"/>
  <c r="C21" i="16" s="1"/>
  <c r="B29" i="16" a="1"/>
  <c r="B29" i="16" s="1"/>
  <c r="B33" i="16" a="1"/>
  <c r="B33" i="16" s="1"/>
  <c r="C22" i="16" l="1"/>
  <c r="C26" i="16"/>
  <c r="B27" i="16" s="1" a="1"/>
  <c r="B27" i="16" s="1"/>
  <c r="C27" i="16" s="1"/>
  <c r="C28" i="16" l="1"/>
  <c r="C29" i="16"/>
  <c r="C33" i="16"/>
  <c r="B35" i="16" s="1" a="1"/>
  <c r="B35" i="16" s="1"/>
  <c r="B34" i="16" l="1" a="1"/>
  <c r="B34" i="16" s="1"/>
  <c r="C34" i="16" s="1"/>
  <c r="B41" i="16" a="1"/>
  <c r="B41" i="16" s="1"/>
  <c r="B40" i="16" a="1"/>
  <c r="B40" i="16" s="1"/>
  <c r="C35" i="16" l="1"/>
  <c r="B38" i="16" l="1" a="1"/>
  <c r="B38" i="16" s="1"/>
  <c r="B36" i="16" a="1"/>
  <c r="B36" i="16" s="1"/>
  <c r="C36" i="16" s="1"/>
  <c r="B37" i="16" s="1" a="1"/>
  <c r="B37" i="16" s="1"/>
  <c r="C37" i="16" s="1"/>
  <c r="C38" i="16" l="1"/>
  <c r="B39" i="16" s="1" a="1"/>
  <c r="B39" i="16" s="1"/>
  <c r="C39" i="16" s="1"/>
  <c r="C41" i="16" l="1"/>
  <c r="B42" i="16" s="1" a="1"/>
  <c r="B42" i="16" s="1"/>
  <c r="C42" i="16" s="1"/>
  <c r="C40" i="16"/>
  <c r="B43" i="16" l="1" a="1"/>
  <c r="B43" i="16" s="1"/>
  <c r="C43" i="16" s="1"/>
  <c r="B44" i="16" s="1" a="1"/>
  <c r="B44" i="16" s="1"/>
  <c r="C44" i="16" s="1"/>
  <c r="B47" i="16" s="1" a="1"/>
  <c r="B47" i="16" s="1"/>
  <c r="B45" i="16" l="1" a="1"/>
  <c r="B45" i="16" s="1"/>
  <c r="C45" i="16" s="1"/>
  <c r="B46" i="16" s="1" a="1"/>
  <c r="B46" i="16" s="1"/>
  <c r="C46" i="16" s="1"/>
  <c r="C47" i="16" l="1"/>
  <c r="B48" i="16" s="1" a="1"/>
  <c r="B48" i="16" s="1"/>
  <c r="C48" i="16" s="1"/>
  <c r="B67" i="16" l="1" a="1"/>
  <c r="B67" i="16" s="1"/>
  <c r="B64" i="16" a="1"/>
  <c r="B64" i="16" s="1"/>
  <c r="B49" i="16" l="1" a="1"/>
  <c r="B49" i="16" s="1"/>
  <c r="C49" i="16" s="1"/>
  <c r="B50" i="16" l="1" a="1"/>
  <c r="B50" i="16" s="1"/>
  <c r="C50" i="16" l="1"/>
  <c r="B51" i="16" l="1" a="1"/>
  <c r="B51" i="16" s="1"/>
  <c r="C51" i="16" s="1"/>
  <c r="B52" i="16" l="1" a="1"/>
  <c r="B52" i="16" s="1"/>
  <c r="C52" i="16" s="1"/>
  <c r="B53" i="16" l="1" a="1"/>
  <c r="B53" i="16" s="1"/>
  <c r="C53" i="16" s="1"/>
  <c r="B54" i="16" l="1" a="1"/>
  <c r="B54" i="16" s="1"/>
  <c r="C54" i="16" s="1"/>
  <c r="B55" i="16" s="1" a="1"/>
  <c r="B55" i="16" s="1"/>
  <c r="C55" i="16" s="1"/>
  <c r="B59" i="16" l="1" a="1"/>
  <c r="B59" i="16" s="1"/>
  <c r="B56" i="16" a="1"/>
  <c r="B56" i="16" s="1"/>
  <c r="C56" i="16" s="1"/>
  <c r="B57" i="16" s="1" a="1"/>
  <c r="B57" i="16" s="1"/>
  <c r="C57" i="16" l="1"/>
  <c r="B58" i="16" s="1" a="1"/>
  <c r="B58" i="16" s="1"/>
  <c r="C58" i="16" l="1"/>
  <c r="C60" i="16"/>
  <c r="B61" i="16" s="1" a="1"/>
  <c r="B61" i="16" s="1"/>
  <c r="C61" i="16" s="1"/>
  <c r="C59" i="16"/>
  <c r="C64" i="16" l="1"/>
  <c r="B66" i="16" s="1" a="1"/>
  <c r="B66" i="16" s="1"/>
  <c r="B65" i="16" l="1" a="1"/>
  <c r="B65" i="16" s="1"/>
  <c r="C66" i="16" s="1"/>
  <c r="C65" i="16" l="1"/>
  <c r="C67" i="1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<sst xmlns="http://schemas.openxmlformats.org/spreadsheetml/2006/main" count="637" uniqueCount="406">
  <si>
    <t>Revision Date</t>
  </si>
  <si>
    <t>Author</t>
  </si>
  <si>
    <t>Change Summary</t>
  </si>
  <si>
    <t>Companion Data Spec Version</t>
  </si>
  <si>
    <t>Matthew Craner</t>
  </si>
  <si>
    <t>Public Burden Statement:</t>
  </si>
  <si>
    <t xml:space="preserve">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0906-0112 and it is valid until 12/31/2028.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 0.37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Information Collection Clearance Officer, 5600 Fishers Lane, Room 13N82, Rockville, Maryland, 20857 or paperwork@hrsa.gov.  </t>
  </si>
  <si>
    <t>General Guidance</t>
  </si>
  <si>
    <t>Purpose of VPF</t>
  </si>
  <si>
    <t>Purpose of this document</t>
  </si>
  <si>
    <t>This document provides guidance and clarification on the Ventilated Patient Form (VPF), including definitions, data entry expectations, and common questions raised by Organ Procurement Organizations (OPOs). They are intended to support consistent interpretation and reporting of VPF data elements and to supplement the official instructions. The content reflects areas where additional explanation has been requested and may be updated as further guidance is developed.</t>
  </si>
  <si>
    <t>Why are only specific terms being defined?</t>
  </si>
  <si>
    <t xml:space="preserve">Commenters requested standardized definitions around the following terms: approach, referral, timely, medical rule out, first person authorization restrictions, death record review, brain death, and DCD.  Many OPTN forms already make use of these same terms and these should be addressed in a broader context. OPOs should use their organization level understanding of these terms, understanding there will be a degree of OPO variation. It would be detrimental to define these terms only in the VPF context, outside of UNet.  However, commenters also requested definitions for the options listed under case disposition and hospital interference. Given these are new terms for the VPF form, HRSA brought together a working group of OPOs who developed draft definitions for feedback by the entire OPO community. </t>
  </si>
  <si>
    <t>Tab: General Guidance</t>
  </si>
  <si>
    <t>Tab: Field Definitions &amp; FAQs</t>
  </si>
  <si>
    <t>Tab: Selection Options &amp; Definitions</t>
  </si>
  <si>
    <t>Lists all selectable values for fields (e.g., dropdown options) along with their definitions (if applicable). This tab helps ensure consistent and accurate selection by clarifying the meaning of many available options.</t>
  </si>
  <si>
    <t>Tab: Conditional Required Fields - Logic Flow</t>
  </si>
  <si>
    <t>Displays the relationships between fields and the responses that trigger additional required fields. In other words, this is a drill-down view of the conditionally required fields and the logic that determines if a particular field is required or not.</t>
  </si>
  <si>
    <t>Field Definitions &amp; FAQs</t>
  </si>
  <si>
    <r>
      <rPr>
        <b/>
        <sz val="12"/>
        <rFont val="Aptos Narrow"/>
        <family val="2"/>
        <scheme val="minor"/>
      </rPr>
      <t>How to use this tab</t>
    </r>
    <r>
      <rPr>
        <sz val="12"/>
        <rFont val="Aptos Narrow"/>
        <family val="2"/>
        <scheme val="minor"/>
      </rPr>
      <t xml:space="preserve">: This tab provides a comprehensive list of all Ventilated Patient Form (VPF) data fields, along with key information to support consistent data entry and interpretation. For each field, the following details are included:
• </t>
    </r>
    <r>
      <rPr>
        <u/>
        <sz val="12"/>
        <rFont val="Aptos Narrow"/>
        <family val="2"/>
        <scheme val="minor"/>
      </rPr>
      <t>VPF Instructions</t>
    </r>
    <r>
      <rPr>
        <sz val="12"/>
        <rFont val="Aptos Narrow"/>
        <family val="2"/>
        <scheme val="minor"/>
      </rPr>
      <t xml:space="preserve">: A brief description of the field, including guidance to help clarify how it should be completed. These instructions match those in the Ventilated Patient Form Instructions document, OMB No. 0906-0112; Expiration Date:  12/31/2028.
• </t>
    </r>
    <r>
      <rPr>
        <u/>
        <sz val="12"/>
        <rFont val="Aptos Narrow"/>
        <family val="2"/>
        <scheme val="minor"/>
      </rPr>
      <t>Example Values</t>
    </r>
    <r>
      <rPr>
        <sz val="12"/>
        <rFont val="Aptos Narrow"/>
        <family val="2"/>
        <scheme val="minor"/>
      </rPr>
      <t xml:space="preserve">: If applicable, sample entries are provided to illustrate how the field may be populated. For fields with selectable values, refer to the “Selection Options” tab, which lists all available choices and, where applicable, includes detailed definitions for each option. </t>
    </r>
    <r>
      <rPr>
        <i/>
        <sz val="12"/>
        <rFont val="Aptos Narrow"/>
        <family val="2"/>
        <scheme val="minor"/>
      </rPr>
      <t xml:space="preserve">Not all selection fields are  in the "Selection Options" tab - only those fields with a list of values too large to fit within the Example Values column are included in that tab.
</t>
    </r>
    <r>
      <rPr>
        <sz val="12"/>
        <rFont val="Aptos Narrow"/>
        <family val="2"/>
        <scheme val="minor"/>
      </rPr>
      <t xml:space="preserve">• </t>
    </r>
    <r>
      <rPr>
        <u/>
        <sz val="12"/>
        <rFont val="Aptos Narrow"/>
        <family val="2"/>
        <scheme val="minor"/>
      </rPr>
      <t>Required Status</t>
    </r>
    <r>
      <rPr>
        <sz val="12"/>
        <rFont val="Aptos Narrow"/>
        <family val="2"/>
        <scheme val="minor"/>
      </rPr>
      <t xml:space="preserve">: Indicates whether the field is: Required, Optional (not required), or Conditionally required. For conditionally required fields, the logic determining when the field must be completed is outlined.
• </t>
    </r>
    <r>
      <rPr>
        <u/>
        <sz val="12"/>
        <rFont val="Aptos Narrow"/>
        <family val="2"/>
        <scheme val="minor"/>
      </rPr>
      <t>FAQs</t>
    </r>
    <r>
      <rPr>
        <sz val="12"/>
        <rFont val="Aptos Narrow"/>
        <family val="2"/>
        <scheme val="minor"/>
      </rPr>
      <t xml:space="preserve">: Frequently asked questions (FAQs) are included for select fields to support consistent interpretation and reporting. </t>
    </r>
    <r>
      <rPr>
        <i/>
        <sz val="12"/>
        <rFont val="Aptos Narrow"/>
        <family val="2"/>
        <scheme val="minor"/>
      </rPr>
      <t>If the FAQs column is blank, no additional guidance is provided for that field.</t>
    </r>
  </si>
  <si>
    <t>Form Section</t>
  </si>
  <si>
    <t>Field</t>
  </si>
  <si>
    <t>VPF Instructions</t>
  </si>
  <si>
    <t>Example Values</t>
  </si>
  <si>
    <t>Required Status</t>
  </si>
  <si>
    <t>Conditional Required Logic</t>
  </si>
  <si>
    <t>FAQs</t>
  </si>
  <si>
    <t>Hospital &amp; OPO Data</t>
  </si>
  <si>
    <t>DonorNet Donor ID</t>
  </si>
  <si>
    <t>Enter the unique Donor ID and click Search.  If this is a valid Donor ID, then many of the field values below can be copied from the Deceased Donor Registration (DDR) record to the same field in the VPF.  In the VPF they will become read-only.  All such "copied" fields are noted individually, below.   If this is a patient record only (no DonorNet Donor ID), all fields need to be completed - nothing is copied.</t>
  </si>
  <si>
    <t>Up to a seven-character code like MIK123 or AMFL999</t>
  </si>
  <si>
    <t>Not Required</t>
  </si>
  <si>
    <t>N/A</t>
  </si>
  <si>
    <t>OPO Record ID</t>
  </si>
  <si>
    <t>If this is a patient with a Donor ID, the OPO Record ID from the donor record displays and is read-only. If this is a patient record only, enter the OPO Record ID.</t>
  </si>
  <si>
    <t>Ex. 03626025-061</t>
  </si>
  <si>
    <t>Required</t>
  </si>
  <si>
    <t>OPO</t>
  </si>
  <si>
    <t>If this is a patient with a Donor ID, the OPO from the donor record displays and is read-only. If this is a patient record only, select the OPO from the drop-down list.</t>
  </si>
  <si>
    <t>Patient Hospital</t>
  </si>
  <si>
    <t xml:space="preserve">If this is a patient with a Donor ID, the Hospital from the donor record (“Donor Hospital”) displays and is read-only. If this is a patient record only, select the Hospital from the drop-down list. Verify the hospital name and the Medicare provider number of the hospital that originally referred the patient or the hospital from which the patient was identified at death record review. A list of Medicare provider numbers for your state can be obtained in the Donor Hospitals section of DonorNet. </t>
  </si>
  <si>
    <t>Demographic &amp; Clinical Data</t>
  </si>
  <si>
    <t xml:space="preserve">Last Name </t>
  </si>
  <si>
    <t xml:space="preserve">If this is a patient with a Donor ID, the Last Name from the donor record displays and is read-only. If this is a patient record only, enter the patient’s Last Name. </t>
  </si>
  <si>
    <t xml:space="preserve">First Name </t>
  </si>
  <si>
    <t xml:space="preserve">If this is a patient with a Donor ID, the First Name from the donor record displays and is read-only. If this is a patient record only, enter the patient’s First Name. </t>
  </si>
  <si>
    <t>Middle Initial</t>
  </si>
  <si>
    <t xml:space="preserve">If this is a patient with a Donor ID, the Middle Initial from the donor record displays and is read-only. If this is a patient record only, enter the patient’s Middle Initial. </t>
  </si>
  <si>
    <t>Home Zip Code</t>
  </si>
  <si>
    <r>
      <t xml:space="preserve">If this is a patient with a Donor ID, the Home Zip Code from the donor record displays and is read-only. Enter the U.S. Postal Zip Code of the location where the patient lived before hospitalization. If Zip Code is unknown, select </t>
    </r>
    <r>
      <rPr>
        <b/>
        <sz val="12"/>
        <rFont val="Aptos Narrow"/>
        <family val="2"/>
        <scheme val="minor"/>
      </rPr>
      <t>Unknown</t>
    </r>
    <r>
      <rPr>
        <sz val="12"/>
        <rFont val="Aptos Narrow"/>
        <family val="2"/>
        <scheme val="minor"/>
      </rPr>
      <t xml:space="preserve">. </t>
    </r>
    <r>
      <rPr>
        <i/>
        <sz val="12"/>
        <rFont val="Aptos Narrow"/>
        <family val="2"/>
        <scheme val="minor"/>
      </rPr>
      <t xml:space="preserve">Do not use the referring hospital zip code as a proxy when Zip Code is unknown. </t>
    </r>
  </si>
  <si>
    <t xml:space="preserve">Ethnicity </t>
  </si>
  <si>
    <t xml:space="preserve">If this is a patient with a Donor ID, the Ethnicity from the donor record displays and is read-only. If this is a patient record only, select as appropriate to indicate the Ethnicity of the patient. 
OMB defines ethnicity to be whether or not a person self-identifies as Hispanic or Latino. For this reason, ethnicity is broken out into two categories, (1) Hispanic or Latino or (2) Not Hispanic or Latino. Select one ethnicity category or select 'Ethnicity Not Reported' if a category was not self-identified by the person. </t>
  </si>
  <si>
    <r>
      <t xml:space="preserve">See the </t>
    </r>
    <r>
      <rPr>
        <b/>
        <sz val="12"/>
        <color rgb="FF00B0F0"/>
        <rFont val="Aptos Narrow"/>
        <family val="2"/>
        <scheme val="minor"/>
      </rPr>
      <t>Selection Options</t>
    </r>
    <r>
      <rPr>
        <sz val="12"/>
        <color theme="1"/>
        <rFont val="Aptos Narrow"/>
        <family val="2"/>
        <scheme val="minor"/>
      </rPr>
      <t xml:space="preserve"> tab for a full listing of all valid selections. This is a </t>
    </r>
    <r>
      <rPr>
        <u/>
        <sz val="12"/>
        <color theme="1"/>
        <rFont val="Aptos Narrow"/>
        <family val="2"/>
        <scheme val="minor"/>
      </rPr>
      <t>single-select</t>
    </r>
    <r>
      <rPr>
        <sz val="12"/>
        <color theme="1"/>
        <rFont val="Aptos Narrow"/>
        <family val="2"/>
        <scheme val="minor"/>
      </rPr>
      <t xml:space="preserve"> field.</t>
    </r>
  </si>
  <si>
    <t xml:space="preserve">Race </t>
  </si>
  <si>
    <r>
      <t xml:space="preserve">If this is a patient with a Donor ID, the Race from the donor record displays and is read-only. If this is a patient record only, select as appropriate to indicate the Race of the patient. 
An individual can select one or more race categories (1) White, (2) Black or African American, (3) Asian, (4) American Indian or Alaska Native, (5) Native Hawaiian or Other Pacific Islander, or Race Not Reported.
• </t>
    </r>
    <r>
      <rPr>
        <b/>
        <sz val="12"/>
        <rFont val="Aptos Narrow"/>
        <family val="2"/>
        <scheme val="minor"/>
      </rPr>
      <t>White</t>
    </r>
    <r>
      <rPr>
        <sz val="12"/>
        <rFont val="Aptos Narrow"/>
        <family val="2"/>
        <scheme val="minor"/>
      </rPr>
      <t xml:space="preserve"> – A person having origins in any of the original peoples of Europe, the Middle East, or North Africa.
• </t>
    </r>
    <r>
      <rPr>
        <b/>
        <sz val="12"/>
        <rFont val="Aptos Narrow"/>
        <family val="2"/>
        <scheme val="minor"/>
      </rPr>
      <t>Black or African American</t>
    </r>
    <r>
      <rPr>
        <sz val="12"/>
        <rFont val="Aptos Narrow"/>
        <family val="2"/>
        <scheme val="minor"/>
      </rPr>
      <t xml:space="preserve"> – A person having origins in any of the Black racial groups of Africa. 
• </t>
    </r>
    <r>
      <rPr>
        <b/>
        <sz val="12"/>
        <rFont val="Aptos Narrow"/>
        <family val="2"/>
        <scheme val="minor"/>
      </rPr>
      <t>American Indian or Alaska Native</t>
    </r>
    <r>
      <rPr>
        <sz val="12"/>
        <rFont val="Aptos Narrow"/>
        <family val="2"/>
        <scheme val="minor"/>
      </rPr>
      <t xml:space="preserve"> – A person having origins in any of the original peoples of North and South America (including Central America) and who maintains tribal affiliation or community attachment.
• </t>
    </r>
    <r>
      <rPr>
        <b/>
        <sz val="12"/>
        <rFont val="Aptos Narrow"/>
        <family val="2"/>
        <scheme val="minor"/>
      </rPr>
      <t>Asian</t>
    </r>
    <r>
      <rPr>
        <sz val="12"/>
        <rFont val="Aptos Narrow"/>
        <family val="2"/>
        <scheme val="minor"/>
      </rPr>
      <t xml:space="preserve"> – A person having origins in any of the original peoples of the Far East, Southeast Asia, or the Indian subcontinent including, for example, Cambodia, China, India, Japan, Korea, Malaysia, Pakistan, the Philippine Islands, Thailand, and Vietnam.
• </t>
    </r>
    <r>
      <rPr>
        <b/>
        <sz val="12"/>
        <rFont val="Aptos Narrow"/>
        <family val="2"/>
        <scheme val="minor"/>
      </rPr>
      <t>Native Hawaiian or Other Pacific Islander</t>
    </r>
    <r>
      <rPr>
        <sz val="12"/>
        <rFont val="Aptos Narrow"/>
        <family val="2"/>
        <scheme val="minor"/>
      </rPr>
      <t xml:space="preserve"> – A person having origins in any of the original peoples of Hawaii, Guam, Samoa, or other Pacific Islands.
• </t>
    </r>
    <r>
      <rPr>
        <b/>
        <sz val="12"/>
        <rFont val="Aptos Narrow"/>
        <family val="2"/>
        <scheme val="minor"/>
      </rPr>
      <t>Race Not Reported</t>
    </r>
    <r>
      <rPr>
        <sz val="12"/>
        <rFont val="Aptos Narrow"/>
        <family val="2"/>
        <scheme val="minor"/>
      </rPr>
      <t xml:space="preserve"> – Select if person did not self-identify a race category or origin.</t>
    </r>
  </si>
  <si>
    <r>
      <t xml:space="preserve">See the </t>
    </r>
    <r>
      <rPr>
        <b/>
        <sz val="12"/>
        <color rgb="FF00B0F0"/>
        <rFont val="Aptos Narrow"/>
        <family val="2"/>
        <scheme val="minor"/>
      </rPr>
      <t>Selection Options</t>
    </r>
    <r>
      <rPr>
        <sz val="12"/>
        <color theme="1"/>
        <rFont val="Aptos Narrow"/>
        <family val="2"/>
        <scheme val="minor"/>
      </rPr>
      <t xml:space="preserve"> tab for a full listing of all valid selections. This is a </t>
    </r>
    <r>
      <rPr>
        <u/>
        <sz val="12"/>
        <color theme="1"/>
        <rFont val="Aptos Narrow"/>
        <family val="2"/>
        <scheme val="minor"/>
      </rPr>
      <t>multi-select</t>
    </r>
    <r>
      <rPr>
        <sz val="12"/>
        <color theme="1"/>
        <rFont val="Aptos Narrow"/>
        <family val="2"/>
        <scheme val="minor"/>
      </rPr>
      <t xml:space="preserve"> field.</t>
    </r>
  </si>
  <si>
    <t>Birth Sex</t>
  </si>
  <si>
    <r>
      <t>If this is a patient with a Donor ID, “Gender” from the donor record displays and is read-only. If this is a patient record only, select as appropriate to indicate the Birth Sex of the patient. Report donor sex (</t>
    </r>
    <r>
      <rPr>
        <b/>
        <sz val="12"/>
        <rFont val="Aptos Narrow"/>
        <family val="2"/>
        <scheme val="minor"/>
      </rPr>
      <t>Male</t>
    </r>
    <r>
      <rPr>
        <sz val="12"/>
        <rFont val="Aptos Narrow"/>
        <family val="2"/>
        <scheme val="minor"/>
      </rPr>
      <t xml:space="preserve"> or </t>
    </r>
    <r>
      <rPr>
        <b/>
        <sz val="12"/>
        <rFont val="Aptos Narrow"/>
        <family val="2"/>
        <scheme val="minor"/>
      </rPr>
      <t>Female</t>
    </r>
    <r>
      <rPr>
        <sz val="12"/>
        <rFont val="Aptos Narrow"/>
        <family val="2"/>
        <scheme val="minor"/>
      </rPr>
      <t xml:space="preserve">), based on biologic and physiologic traits at birth. If sex at birth is unknown, report sex at time of referral as reported by patient or documented in medical record. The intent of this data collection field is to capture physiologic characteristics that may have an impact on recipient size matching or graft outcome. </t>
    </r>
  </si>
  <si>
    <t xml:space="preserve">Height </t>
  </si>
  <si>
    <t xml:space="preserve">If this is a patient with a Donor ID, Height from the donor record displays and is read-only. If this is a patient record only, enter the height of the patient in cm (centimeters). If the patient’s height is unavailable, select the reason from the status (ST) drop-down list (Unknown). </t>
  </si>
  <si>
    <r>
      <rPr>
        <b/>
        <sz val="12"/>
        <color theme="1"/>
        <rFont val="Aptos Narrow"/>
        <family val="2"/>
        <scheme val="minor"/>
      </rPr>
      <t>Two</t>
    </r>
    <r>
      <rPr>
        <sz val="12"/>
        <color theme="1"/>
        <rFont val="Aptos Narrow"/>
        <family val="2"/>
        <scheme val="minor"/>
      </rPr>
      <t xml:space="preserve"> different values are accepted: Centimeters or Unknown. A CENTIMETER value shall only include a floating‑point number up to two decimal places.</t>
    </r>
  </si>
  <si>
    <t xml:space="preserve">Weight </t>
  </si>
  <si>
    <t xml:space="preserve">If this is a patient with a Donor ID, Weight from the donor record displays and is read-only. If this is a patient record only, enter the first measured weight of the patient after hospital admission in kg (kilograms). If the patient’s weight is unavailable, select the reason from the status (ST) drop-down list (Unknown). </t>
  </si>
  <si>
    <r>
      <rPr>
        <b/>
        <sz val="12"/>
        <color theme="1"/>
        <rFont val="Aptos Narrow"/>
        <family val="2"/>
        <scheme val="minor"/>
      </rPr>
      <t>Two</t>
    </r>
    <r>
      <rPr>
        <sz val="12"/>
        <color theme="1"/>
        <rFont val="Aptos Narrow"/>
        <family val="2"/>
        <scheme val="minor"/>
      </rPr>
      <t xml:space="preserve"> different values are accepted: Kilograms or Unknown. A KILOGRAMS value shall only include a floating‑point number up to two decimal places.</t>
    </r>
  </si>
  <si>
    <t>Date of Birth</t>
  </si>
  <si>
    <t>If this is a patient with a Donor ID, Age or Date of Birth from the donor record displays and is read-only. If this is a patient record only, enter the date the donor was born using the standard 8-digit numeric format of MM/DD/YYYY. If unknown, estimate the donor’s age in Years.</t>
  </si>
  <si>
    <r>
      <rPr>
        <b/>
        <sz val="12"/>
        <rFont val="Aptos Narrow"/>
        <family val="2"/>
        <scheme val="minor"/>
      </rPr>
      <t>Two</t>
    </r>
    <r>
      <rPr>
        <sz val="12"/>
        <rFont val="Aptos Narrow"/>
        <family val="2"/>
        <scheme val="minor"/>
      </rPr>
      <t xml:space="preserve"> different values are accepted: date of birth as MM/DD/YYYY or age in years. A Date of Birth value is preferred, but YEARS is acceptable. If an OPO collects a value in MONTHS, that value must be converted to a YEARS value by </t>
    </r>
    <r>
      <rPr>
        <b/>
        <i/>
        <sz val="12"/>
        <rFont val="Aptos Narrow"/>
        <family val="2"/>
        <scheme val="minor"/>
      </rPr>
      <t>rounding to the nearest year</t>
    </r>
    <r>
      <rPr>
        <sz val="12"/>
        <rFont val="Aptos Narrow"/>
        <family val="2"/>
        <scheme val="minor"/>
      </rPr>
      <t>.
• Example 1: The record has DOB/Age value of "23 months" - this should be converted to 2 YEARS.
• Example 2: The record has a DOB/Age value of "14 months" - this should be converted to 1 YEAR.</t>
    </r>
  </si>
  <si>
    <t xml:space="preserve">Cause of Death </t>
  </si>
  <si>
    <r>
      <t xml:space="preserve">If this is a patient with a Donor ID, Cause of Death from the donor record displays and is read-only. If this is a patient record only, select the patient’s cause of death from the drop-down list.
If the cause of death is not listed, select Other Specify, and enter the cause of death in the Specify field.  If unknown, type ‘Unknown’ in </t>
    </r>
    <r>
      <rPr>
        <b/>
        <sz val="12"/>
        <rFont val="Aptos Narrow"/>
        <family val="2"/>
        <scheme val="minor"/>
      </rPr>
      <t>Specify</t>
    </r>
    <r>
      <rPr>
        <sz val="12"/>
        <rFont val="Aptos Narrow"/>
        <family val="2"/>
        <scheme val="minor"/>
      </rPr>
      <t xml:space="preserve"> field.</t>
    </r>
  </si>
  <si>
    <t>Specify</t>
  </si>
  <si>
    <t>Used to capture the typed in value when Cause of Death is “Other Specify” - including capturing "Unknown" if the COD is not known.</t>
  </si>
  <si>
    <t>Free form text string like "Sepsis" or "Leukemia" or "AIDS". "Unknown" is a valid value.</t>
  </si>
  <si>
    <t>Contionally Required</t>
  </si>
  <si>
    <r>
      <t xml:space="preserve">If </t>
    </r>
    <r>
      <rPr>
        <b/>
        <sz val="12"/>
        <color theme="1"/>
        <rFont val="Aptos Narrow"/>
        <family val="2"/>
        <scheme val="minor"/>
      </rPr>
      <t>Cause of Death</t>
    </r>
    <r>
      <rPr>
        <sz val="12"/>
        <color theme="1"/>
        <rFont val="Aptos Narrow"/>
        <family val="2"/>
        <scheme val="minor"/>
      </rPr>
      <t xml:space="preserve"> field is "Other Specify" then this field is required.</t>
    </r>
  </si>
  <si>
    <t xml:space="preserve">Mechanism of Death </t>
  </si>
  <si>
    <t>If this is a patient with a Donor ID, Mechanism of Death from the donor record displays and is read-only. If this is a patient record only, select the patient’s mechanism of death from the drop-down list. If the mechanism of death is not listed, select None of the Above.</t>
  </si>
  <si>
    <t xml:space="preserve">Circumstances of Death </t>
  </si>
  <si>
    <t xml:space="preserve">If this is a patient with a Donor ID, Circumstance of Death from the donor record displays and is read-only. If this is a patient record only, select the patient’s circumstances of death from the drop-down list. If the circumstance of death is not listed, select None of the Above. </t>
  </si>
  <si>
    <t>Did patient legally document  decision to be an organ donor?</t>
  </si>
  <si>
    <t xml:space="preserve">If this is a patient with a Donor ID, “Did patient legally document decision to be a donor?” from the donor record displays and is read-only. If this is a patient record only, if the patient record had legal documentation of intent to be a donor, select Yes. If not, select No. If unknown, select Unknown. </t>
  </si>
  <si>
    <t>First Person Authorization Restrictions</t>
  </si>
  <si>
    <t xml:space="preserve">For each patient record with legal documentation of intent to be a donor, select any restrictions. OPOs should reference any document the OPO would consider applicable under their state laws. </t>
  </si>
  <si>
    <r>
      <t xml:space="preserve">If </t>
    </r>
    <r>
      <rPr>
        <b/>
        <sz val="12"/>
        <color theme="1"/>
        <rFont val="Aptos Narrow"/>
        <family val="2"/>
        <scheme val="minor"/>
      </rPr>
      <t>Did the patient legally document decision to be an organ donor?</t>
    </r>
    <r>
      <rPr>
        <sz val="12"/>
        <color theme="1"/>
        <rFont val="Aptos Narrow"/>
        <family val="2"/>
        <scheme val="minor"/>
      </rPr>
      <t xml:space="preserve"> field is "Yes" then this field is required.</t>
    </r>
  </si>
  <si>
    <t xml:space="preserve">Q. How should OPOs address the new field for first person authorization restrictions? Currently, if a restriction is not applicable, the OPO does not document the restriction until they move onto approach. If the case is medically ruled out, for example, the OPO may not document this information.
A. With this new field, HRSA seeks to understand the nature of restrictions. When OPOs evaluate restrictions, they should document any restrictions in their platform so it can be reported in the VPF, even if the case does not move onto approach. </t>
  </si>
  <si>
    <t>Date and Time of Pronouncement of Death</t>
  </si>
  <si>
    <r>
      <t xml:space="preserve">If this is a patient with a Donor ID, “Date and Time of Pronouncement of Death” from the donor record displays and is read-only. If this is a patient record only, enter the date, using the standard 8-digit numeric format of MM/DD/YYYY, and military time of pronouncement of death of the donor. 
The purpose of the Ventilated Patient Form (VPF) is to collect demographic information and OPO process data on patients, which includes </t>
    </r>
    <r>
      <rPr>
        <b/>
        <sz val="12"/>
        <rFont val="Aptos Narrow"/>
        <family val="2"/>
        <scheme val="minor"/>
      </rPr>
      <t>ensuring each patient has a documented Pronouncement of Death</t>
    </r>
    <r>
      <rPr>
        <sz val="12"/>
        <rFont val="Aptos Narrow"/>
        <family val="2"/>
        <scheme val="minor"/>
      </rPr>
      <t>.</t>
    </r>
  </si>
  <si>
    <t>Use a standard 8-digit numeric format of MM/DD/YYYY and military time format</t>
  </si>
  <si>
    <t xml:space="preserve">KDPI </t>
  </si>
  <si>
    <r>
      <t xml:space="preserve">For each patient record, provide the last calculation for the Kidney Donor Profile Index (KDPI) if available. Provide the </t>
    </r>
    <r>
      <rPr>
        <b/>
        <sz val="12"/>
        <rFont val="Aptos Narrow"/>
        <family val="2"/>
        <scheme val="minor"/>
      </rPr>
      <t>last calculation</t>
    </r>
    <r>
      <rPr>
        <sz val="12"/>
        <rFont val="Aptos Narrow"/>
        <family val="2"/>
        <scheme val="minor"/>
      </rPr>
      <t xml:space="preserve"> for the KDPI, if available</t>
    </r>
  </si>
  <si>
    <t>Any value from 0 to 100. These values represent a percent (e.g., a value of "47" represents 47%).</t>
  </si>
  <si>
    <t>OPO Process Data</t>
  </si>
  <si>
    <t xml:space="preserve">Case detail/How did the OPO learn of this patient?  </t>
  </si>
  <si>
    <t>Select as appropriate to indicate how the OPO learned of this patient.</t>
  </si>
  <si>
    <t>Date and Time of First Hospital Referral for Terminal Admission</t>
  </si>
  <si>
    <t>If this is a patient with a Donor ID, Referral Date from the donor record displays and is read-only. If this is a patient-record only, for each patient record referred by the hospital to the OPO, enter the date and military time of referral.</t>
  </si>
  <si>
    <r>
      <t xml:space="preserve">If </t>
    </r>
    <r>
      <rPr>
        <b/>
        <sz val="12"/>
        <color theme="1"/>
        <rFont val="Aptos Narrow"/>
        <family val="2"/>
        <scheme val="minor"/>
      </rPr>
      <t>Case detail/How did the OPO learn of this patient?</t>
    </r>
    <r>
      <rPr>
        <sz val="12"/>
        <color theme="1"/>
        <rFont val="Aptos Narrow"/>
        <family val="2"/>
        <scheme val="minor"/>
      </rPr>
      <t xml:space="preserve"> field is "Hospital referral" then this field is required.</t>
    </r>
  </si>
  <si>
    <t xml:space="preserve">Date of death record review	</t>
  </si>
  <si>
    <t>For each patient record, enter the date of death record review.</t>
  </si>
  <si>
    <t>Use a standard 8-digit numeric format of MM/DD/YYYY</t>
  </si>
  <si>
    <r>
      <t xml:space="preserve">If </t>
    </r>
    <r>
      <rPr>
        <b/>
        <sz val="12"/>
        <color theme="1"/>
        <rFont val="Aptos Narrow"/>
        <family val="2"/>
        <scheme val="minor"/>
      </rPr>
      <t>Case detail/How did the OPO learn of this patient?</t>
    </r>
    <r>
      <rPr>
        <sz val="12"/>
        <color theme="1"/>
        <rFont val="Aptos Narrow"/>
        <family val="2"/>
        <scheme val="minor"/>
      </rPr>
      <t xml:space="preserve"> field is "Death record review" then this field is required.</t>
    </r>
  </si>
  <si>
    <t>Did the OPO respond onsite at the hospital to the patient referral?</t>
  </si>
  <si>
    <t xml:space="preserve">For each patient record, indicate whether the OPO responded onsite at the hospital to the patient referral by selecting Yes or No. </t>
  </si>
  <si>
    <t>Date and Time of first OPO Onsite Response following referral</t>
  </si>
  <si>
    <t xml:space="preserve">For each patient record, enter the date, using standard 8-digit numeric format of MM/DD/YYYY, and the military time of OPO onsite response. </t>
  </si>
  <si>
    <r>
      <t xml:space="preserve">If </t>
    </r>
    <r>
      <rPr>
        <b/>
        <sz val="12"/>
        <color theme="1"/>
        <rFont val="Aptos Narrow"/>
        <family val="2"/>
        <scheme val="minor"/>
      </rPr>
      <t>Did the OPO respond onsite at the hospital to the patient referral?</t>
    </r>
    <r>
      <rPr>
        <sz val="12"/>
        <color theme="1"/>
        <rFont val="Aptos Narrow"/>
        <family val="2"/>
        <scheme val="minor"/>
      </rPr>
      <t xml:space="preserve"> field is "Yes" then this field is required.</t>
    </r>
  </si>
  <si>
    <t>Remote EMR Access</t>
  </si>
  <si>
    <t>For each referred patient, indicate whether the OPO had patient-specific electronic access to the referred patient’s hospital Electronic Medical Record (EMR), by selecting Yes or No.</t>
  </si>
  <si>
    <r>
      <t xml:space="preserve">If </t>
    </r>
    <r>
      <rPr>
        <b/>
        <sz val="12"/>
        <color theme="1"/>
        <rFont val="Aptos Narrow"/>
        <family val="2"/>
        <scheme val="minor"/>
      </rPr>
      <t>Did the OPO respond onsite at the hospital to the patient referral?</t>
    </r>
    <r>
      <rPr>
        <sz val="12"/>
        <color theme="1"/>
        <rFont val="Aptos Narrow"/>
        <family val="2"/>
        <scheme val="minor"/>
      </rPr>
      <t xml:space="preserve"> field is "No" then this field is required.</t>
    </r>
  </si>
  <si>
    <t>Patient Donation Pathway(s)</t>
  </si>
  <si>
    <r>
      <rPr>
        <sz val="12"/>
        <color rgb="FF000000"/>
        <rFont val="Aptos Narrow"/>
        <family val="2"/>
        <scheme val="minor"/>
      </rPr>
      <t xml:space="preserve">For each patient record, select the category or categories of organ procurement for which the OPO followed the patient </t>
    </r>
    <r>
      <rPr>
        <b/>
        <sz val="12"/>
        <color rgb="FF000000"/>
        <rFont val="Aptos Narrow"/>
        <family val="2"/>
        <scheme val="minor"/>
      </rPr>
      <t>at any point prior to case closure</t>
    </r>
    <r>
      <rPr>
        <sz val="12"/>
        <color rgb="FF000000"/>
        <rFont val="Aptos Narrow"/>
        <family val="2"/>
        <scheme val="minor"/>
      </rPr>
      <t>. If the patient was medically ruled out before being followed for procurement, select “Neither.”</t>
    </r>
  </si>
  <si>
    <t xml:space="preserve">Was the patient medically ruled out by the OPO prior to approach?	</t>
  </si>
  <si>
    <t>For each patient record, indicate whether the OPO determined- based on its internal medical rule-out criteria- that the patient was not suitable for organ procurement by selecting Yes or No.</t>
  </si>
  <si>
    <t>Method of Authorization That Was or Would Be Used by OPO</t>
  </si>
  <si>
    <r>
      <t xml:space="preserve">If this is a patient with a Donor ID, the selection from “Method of authorization used” from the donor record displays and is read-only. If this is a patient record only, select whether the OPO identified First Person Authorization or Hierarchy authorization for the purposes of procurement. 
This is the Method of Authorization that </t>
    </r>
    <r>
      <rPr>
        <b/>
        <i/>
        <sz val="12"/>
        <rFont val="Aptos Narrow"/>
        <family val="2"/>
        <scheme val="minor"/>
      </rPr>
      <t>was</t>
    </r>
    <r>
      <rPr>
        <sz val="12"/>
        <rFont val="Aptos Narrow"/>
        <family val="2"/>
        <scheme val="minor"/>
      </rPr>
      <t xml:space="preserve"> or </t>
    </r>
    <r>
      <rPr>
        <b/>
        <i/>
        <sz val="12"/>
        <rFont val="Aptos Narrow"/>
        <family val="2"/>
        <scheme val="minor"/>
      </rPr>
      <t xml:space="preserve">would be </t>
    </r>
    <r>
      <rPr>
        <sz val="12"/>
        <rFont val="Aptos Narrow"/>
        <family val="2"/>
        <scheme val="minor"/>
      </rPr>
      <t xml:space="preserve">used by the OPO for the purposes of procurement. </t>
    </r>
  </si>
  <si>
    <r>
      <t xml:space="preserve">If </t>
    </r>
    <r>
      <rPr>
        <b/>
        <sz val="12"/>
        <color theme="1"/>
        <rFont val="Aptos Narrow"/>
        <family val="2"/>
        <scheme val="minor"/>
      </rPr>
      <t>Was the patient medically ruled out by the OPO prior to approach?</t>
    </r>
    <r>
      <rPr>
        <sz val="12"/>
        <color theme="1"/>
        <rFont val="Aptos Narrow"/>
        <family val="2"/>
        <scheme val="minor"/>
      </rPr>
      <t xml:space="preserve"> field is "No" then this field is required.</t>
    </r>
  </si>
  <si>
    <t>Was there a Legal Next of Kin (LNOK) objection to organ procurement with first person authorization?</t>
  </si>
  <si>
    <r>
      <t xml:space="preserve">For each patient record, select Yes or No if there was a LNOK objection to first person authorization. </t>
    </r>
    <r>
      <rPr>
        <i/>
        <sz val="12"/>
        <rFont val="Aptos Narrow"/>
        <family val="2"/>
        <scheme val="minor"/>
      </rPr>
      <t>Note: Please select yes if there was an objection, even if the objection was later resolved.</t>
    </r>
  </si>
  <si>
    <r>
      <t xml:space="preserve">If </t>
    </r>
    <r>
      <rPr>
        <b/>
        <sz val="12"/>
        <color theme="1"/>
        <rFont val="Aptos Narrow"/>
        <family val="2"/>
        <scheme val="minor"/>
      </rPr>
      <t>Method of Authorization That Was or Would Be Used by OPO</t>
    </r>
    <r>
      <rPr>
        <sz val="12"/>
        <color theme="1"/>
        <rFont val="Aptos Narrow"/>
        <family val="2"/>
        <scheme val="minor"/>
      </rPr>
      <t xml:space="preserve"> field is "First Person" then this field is required.</t>
    </r>
  </si>
  <si>
    <t>Was there an approach for authorization for organ procurement?</t>
  </si>
  <si>
    <t xml:space="preserve">For each patient record, select Yes or No if there was an approach for authorization for organ procurement. </t>
  </si>
  <si>
    <t>Date and Time of First OPO Approach for Authorization</t>
  </si>
  <si>
    <r>
      <t xml:space="preserve">For each patient record, enter the date and the military time of </t>
    </r>
    <r>
      <rPr>
        <b/>
        <sz val="12"/>
        <rFont val="Aptos Narrow"/>
        <family val="2"/>
        <scheme val="minor"/>
      </rPr>
      <t>first</t>
    </r>
    <r>
      <rPr>
        <sz val="12"/>
        <rFont val="Aptos Narrow"/>
        <family val="2"/>
        <scheme val="minor"/>
      </rPr>
      <t xml:space="preserve"> approach for authorization.</t>
    </r>
  </si>
  <si>
    <r>
      <t xml:space="preserve">If </t>
    </r>
    <r>
      <rPr>
        <b/>
        <i/>
        <sz val="12"/>
        <color theme="1"/>
        <rFont val="Aptos Narrow"/>
        <family val="2"/>
        <scheme val="minor"/>
      </rPr>
      <t>Was there an approach for authorization for organ procurement?</t>
    </r>
    <r>
      <rPr>
        <i/>
        <sz val="12"/>
        <color theme="1"/>
        <rFont val="Aptos Narrow"/>
        <family val="2"/>
        <scheme val="minor"/>
      </rPr>
      <t xml:space="preserve"> field is "Yes" then this field is required.</t>
    </r>
  </si>
  <si>
    <t>Modality of  Approach</t>
  </si>
  <si>
    <r>
      <t xml:space="preserve">For each patient record, select modality of </t>
    </r>
    <r>
      <rPr>
        <b/>
        <sz val="12"/>
        <rFont val="Aptos Narrow"/>
        <family val="2"/>
        <scheme val="minor"/>
      </rPr>
      <t>first</t>
    </r>
    <r>
      <rPr>
        <sz val="12"/>
        <rFont val="Aptos Narrow"/>
        <family val="2"/>
        <scheme val="minor"/>
      </rPr>
      <t xml:space="preserve"> OPO approach for authorization from the drop-down list. </t>
    </r>
  </si>
  <si>
    <t>Language of Approach</t>
  </si>
  <si>
    <r>
      <t xml:space="preserve">For each patient record with an approach, select language(s) of </t>
    </r>
    <r>
      <rPr>
        <b/>
        <sz val="12"/>
        <rFont val="Aptos Narrow"/>
        <family val="2"/>
        <scheme val="minor"/>
      </rPr>
      <t>first</t>
    </r>
    <r>
      <rPr>
        <sz val="12"/>
        <rFont val="Aptos Narrow"/>
        <family val="2"/>
        <scheme val="minor"/>
      </rPr>
      <t xml:space="preserve"> OPO approach for authorization.</t>
    </r>
  </si>
  <si>
    <t>Interpreter Used in Approach</t>
  </si>
  <si>
    <t>For each patient record with an approach, select whether OPO utilized interpretation or translation from any of the options on the drop-down list.</t>
  </si>
  <si>
    <t>Authorization</t>
  </si>
  <si>
    <t>For each patient record with an approach, select the outcome from the drop-down list.</t>
  </si>
  <si>
    <t>Q. For each patient record with an approach, you list Non-LNOK Authorized and Non-LNOK Declined as two of the options. How would the hospital be able to authorize or decline
A.  When there is no known LNOK, some state laws allow the hospital to act in the best interest of the patient and take on the legal decision making to approve or decline on the patient’s behalf. This could take the form of an ethics committee or otherwise. In some states, the legal system will assume responsibility for decision making as an example,  a judge could be appointed.</t>
  </si>
  <si>
    <t>Date and Time of Authorization for Procurement</t>
  </si>
  <si>
    <t>For each patient record, enter the date and the military time of authorization of procurement.</t>
  </si>
  <si>
    <r>
      <t xml:space="preserve">If </t>
    </r>
    <r>
      <rPr>
        <b/>
        <sz val="12"/>
        <color theme="1"/>
        <rFont val="Aptos Narrow"/>
        <family val="2"/>
        <scheme val="minor"/>
      </rPr>
      <t>Authorization</t>
    </r>
    <r>
      <rPr>
        <sz val="12"/>
        <color theme="1"/>
        <rFont val="Aptos Narrow"/>
        <family val="2"/>
        <scheme val="minor"/>
      </rPr>
      <t xml:space="preserve"> field is "LNOK Authorized" or "Non-LNOK Authorized" then this field is required.</t>
    </r>
  </si>
  <si>
    <t>Tissue Authorization</t>
  </si>
  <si>
    <t>For each patient record, indicate whether any tissue procurement was authorized by selecting Yes, No, or Non-applicable.</t>
  </si>
  <si>
    <t xml:space="preserve">Terminal Step </t>
  </si>
  <si>
    <t>Case Disposition</t>
  </si>
  <si>
    <r>
      <t xml:space="preserve">For each patient record, select the case disposition from the menu. Select </t>
    </r>
    <r>
      <rPr>
        <b/>
        <sz val="12"/>
        <rFont val="Aptos Narrow"/>
        <family val="2"/>
        <scheme val="minor"/>
      </rPr>
      <t>all that apply</t>
    </r>
    <r>
      <rPr>
        <sz val="12"/>
        <rFont val="Aptos Narrow"/>
        <family val="2"/>
        <scheme val="minor"/>
      </rPr>
      <t>.</t>
    </r>
  </si>
  <si>
    <t>Hospital Interference</t>
  </si>
  <si>
    <t>For each patient record, select Yes or No if there is Hospital Interference.</t>
  </si>
  <si>
    <t>Describe Hospital Interference</t>
  </si>
  <si>
    <r>
      <t xml:space="preserve">For each patient record, indicate which hospital actions the OPO characterized as a negative interference. </t>
    </r>
    <r>
      <rPr>
        <i/>
        <sz val="12"/>
        <rFont val="Aptos Narrow"/>
        <family val="2"/>
        <scheme val="minor"/>
      </rPr>
      <t>Note: This field is intended to identify process improvement opportunities.</t>
    </r>
  </si>
  <si>
    <r>
      <t xml:space="preserve">If </t>
    </r>
    <r>
      <rPr>
        <b/>
        <sz val="12"/>
        <color theme="1"/>
        <rFont val="Aptos Narrow"/>
        <family val="2"/>
        <scheme val="minor"/>
      </rPr>
      <t>Hospital Interference</t>
    </r>
    <r>
      <rPr>
        <sz val="12"/>
        <color theme="1"/>
        <rFont val="Aptos Narrow"/>
        <family val="2"/>
        <scheme val="minor"/>
      </rPr>
      <t xml:space="preserve"> field is "Yes" then this field is required.</t>
    </r>
  </si>
  <si>
    <r>
      <t xml:space="preserve">Q. Hospital Interference, Describe Hospital Interference, and Reportable Interference.  How should OPOs select the appropriate field option(s) based on the available multi-select options in the table below?
A. Please refer to the </t>
    </r>
    <r>
      <rPr>
        <b/>
        <sz val="12"/>
        <rFont val="Aptos Narrow"/>
        <family val="2"/>
        <scheme val="minor"/>
      </rPr>
      <t>Selection Options</t>
    </r>
    <r>
      <rPr>
        <sz val="12"/>
        <rFont val="Aptos Narrow"/>
        <family val="2"/>
        <scheme val="minor"/>
      </rPr>
      <t xml:space="preserve"> tab for guidance on how to select the appropriate Hospital Interference field option(s), considering the definition and relevant examples to guide selection.</t>
    </r>
  </si>
  <si>
    <t>Reportable Interference</t>
  </si>
  <si>
    <r>
      <t xml:space="preserve">For each patient record where the OPO identifies hospital interference (according to its internal policies), indicate whether the OPO determined if the interference was reportable to the hospital, regardless of whether a donation ultimately occurred. Select  Yes or No from the drop-down list. </t>
    </r>
    <r>
      <rPr>
        <i/>
        <sz val="12"/>
        <rFont val="Aptos Narrow"/>
        <family val="2"/>
        <scheme val="minor"/>
      </rPr>
      <t>Note: OPOs should retain reporting and remediation documentation as follow-up may be required for quality improvement as per § 486.328.</t>
    </r>
  </si>
  <si>
    <t>Date and Time Case Close</t>
  </si>
  <si>
    <t>For each patient record, enter the date, using standard 8-digit numeric format of MM/DD/YYYY, and the military time of OPO case close. This action completes the form. Note: Case close represents the point at which the OPO has completed all active management and evaluation activities for the case and no further clinical or authorization actions are expected, even if follow-up reporting or hospital quality documentation occurs later. Later error corrections will not change date and time of case close.</t>
  </si>
  <si>
    <t>Selection Options &amp; Definitions</t>
  </si>
  <si>
    <r>
      <rPr>
        <b/>
        <sz val="12"/>
        <rFont val="Aptos Narrow"/>
        <family val="2"/>
        <scheme val="minor"/>
      </rPr>
      <t>How to use this tab</t>
    </r>
    <r>
      <rPr>
        <sz val="12"/>
        <rFont val="Aptos Narrow"/>
        <family val="2"/>
        <scheme val="minor"/>
      </rPr>
      <t xml:space="preserve">: This tab includes all selectable field values from the Office of Management and Budget (OMB)–approved Ventilated Patient Form and Instructions, along with their proposed standard definitions. Not all selectable values have definitions; only those requiring additional clarification are included.
To use this tab effectively, filter the table by the </t>
    </r>
    <r>
      <rPr>
        <b/>
        <sz val="12"/>
        <rFont val="Aptos Narrow"/>
        <family val="2"/>
        <scheme val="minor"/>
      </rPr>
      <t>Field Name</t>
    </r>
    <r>
      <rPr>
        <sz val="12"/>
        <rFont val="Aptos Narrow"/>
        <family val="2"/>
        <scheme val="minor"/>
      </rPr>
      <t xml:space="preserve"> column to focus on one field at a time. This will display only the selectable values relevant to that field. For example, filtering by “Race” will show only the selectable values and definitions associated with that field.</t>
    </r>
  </si>
  <si>
    <t>Field Name</t>
  </si>
  <si>
    <t>Selectable Values</t>
  </si>
  <si>
    <t>Definitions &amp; Guidance</t>
  </si>
  <si>
    <t>Hispanic or Latino</t>
  </si>
  <si>
    <t>Select this option if person self-identifies as Hispanic or Latino.</t>
  </si>
  <si>
    <t>Not Hispanic or Latino</t>
  </si>
  <si>
    <t>Select this option if person does NOT self-identify as Hispanic or Latino.</t>
  </si>
  <si>
    <t>Ethnicity not reported</t>
  </si>
  <si>
    <t xml:space="preserve">Select this option if a category was not self-identified by the person. </t>
  </si>
  <si>
    <t>American Indian or Alaska Native: American Indian</t>
  </si>
  <si>
    <t>American Indian or Alaska Native: Eskimo</t>
  </si>
  <si>
    <t>American Indian or Alaska Native: Aleutian</t>
  </si>
  <si>
    <t>American Indian or Alaska Native: Alaska Indian</t>
  </si>
  <si>
    <t>American Indian or Alaska Native: Other Origin</t>
  </si>
  <si>
    <t>American Indian or Alaska Native: Origin Not Reported</t>
  </si>
  <si>
    <t>Asian: Asian Indian/Indian Sub-Continent</t>
  </si>
  <si>
    <t>Asian: Chinese</t>
  </si>
  <si>
    <t>Asian: Filipino</t>
  </si>
  <si>
    <t>Asian: Japanese</t>
  </si>
  <si>
    <t>Asian: Korean</t>
  </si>
  <si>
    <t>Asian: Vietnamese</t>
  </si>
  <si>
    <t>Asian: Other Origin</t>
  </si>
  <si>
    <t>Asian: Origin Not Reported</t>
  </si>
  <si>
    <t>Black or African American: African American</t>
  </si>
  <si>
    <t>Black or African American: African (Continental)</t>
  </si>
  <si>
    <t>Black or African American: West Indian</t>
  </si>
  <si>
    <t>Black or African American: Haitian</t>
  </si>
  <si>
    <t>Black or African American: Other Origin</t>
  </si>
  <si>
    <t>Black or African American: Origin Not Reported</t>
  </si>
  <si>
    <t>Native Hawaiian or Other Pacific Islander: Native Hawaiian</t>
  </si>
  <si>
    <t>Native Hawaiian or Other Pacific Islander: Guamanian or Chamorro</t>
  </si>
  <si>
    <t>Native Hawaiian or Other Pacific Islander: Samoan</t>
  </si>
  <si>
    <t>Native Hawaiian or Other Pacific Islander: Other Origin</t>
  </si>
  <si>
    <t>Native Hawaiian or Other Pacific Islander: Origin Not Reported</t>
  </si>
  <si>
    <t>White: European Descent</t>
  </si>
  <si>
    <t>White: Arab or Middle Eastern</t>
  </si>
  <si>
    <t>White: North African (non-Black)</t>
  </si>
  <si>
    <t>White: Other Origin</t>
  </si>
  <si>
    <t>White: Origin Not Reported</t>
  </si>
  <si>
    <t>Race Not Report</t>
  </si>
  <si>
    <t>Male</t>
  </si>
  <si>
    <t xml:space="preserve">If sex at birth is unknown, report sex at time of referral as reported by patient or documented in medical record. </t>
  </si>
  <si>
    <t>Female</t>
  </si>
  <si>
    <t>Anoxia</t>
  </si>
  <si>
    <t>Cerebrovascular/Stroke</t>
  </si>
  <si>
    <t>Head Trauma</t>
  </si>
  <si>
    <t>CNS Tumor</t>
  </si>
  <si>
    <t>Other Specify</t>
  </si>
  <si>
    <t>If the cause of death is not listed, select Other Specify, and enter the cause of death in the Specify field.  If unknown, type ‘Unknown’ in Specify field.</t>
  </si>
  <si>
    <t>Drowning</t>
  </si>
  <si>
    <t>Seizure</t>
  </si>
  <si>
    <t>Drug Intoxication</t>
  </si>
  <si>
    <t>Asphyxiation</t>
  </si>
  <si>
    <t>Cardiovascular</t>
  </si>
  <si>
    <t>Electrical</t>
  </si>
  <si>
    <t>Gunshot Wound</t>
  </si>
  <si>
    <t>Stab</t>
  </si>
  <si>
    <t>Blunt Injury</t>
  </si>
  <si>
    <t>SIDS</t>
  </si>
  <si>
    <t>Intracranial Hemorrhage/Stroke</t>
  </si>
  <si>
    <t>Death from Natural Causes</t>
  </si>
  <si>
    <t>None of the Above</t>
  </si>
  <si>
    <t>If the mechanism of death is not listed, select None of the Above.</t>
  </si>
  <si>
    <t>Unknown</t>
  </si>
  <si>
    <t>MVA</t>
  </si>
  <si>
    <t>Suicide</t>
  </si>
  <si>
    <t>Homicide</t>
  </si>
  <si>
    <t>Child-Abuse</t>
  </si>
  <si>
    <t>Accident, Non-MVA</t>
  </si>
  <si>
    <t>If the circumstance of death is not listed, select None of the Above.</t>
  </si>
  <si>
    <t>Yes</t>
  </si>
  <si>
    <t>If the patient record had legal documentation of intent to be a donor.</t>
  </si>
  <si>
    <t>No</t>
  </si>
  <si>
    <t>Kidney</t>
  </si>
  <si>
    <t>Pancreas</t>
  </si>
  <si>
    <t>Intestine</t>
  </si>
  <si>
    <t>Liver</t>
  </si>
  <si>
    <t>Heart</t>
  </si>
  <si>
    <t>Lung</t>
  </si>
  <si>
    <t>Tissue (select if there are restrictions on any tissue, including ocular)</t>
  </si>
  <si>
    <t>None</t>
  </si>
  <si>
    <t>Unable to Locate</t>
  </si>
  <si>
    <t>Hospital referral</t>
  </si>
  <si>
    <t>A hospital referred the patient to the OPO or the OPO identified the patient while onsite at the hospital.  This value initially displays.</t>
  </si>
  <si>
    <t>Death record review</t>
  </si>
  <si>
    <t>The OPO located the patient record upon review.   Change to this value if applicable.</t>
  </si>
  <si>
    <t>Donation after Circulatory Death (DCD)</t>
  </si>
  <si>
    <t>Donation after Brain Death (DBD)</t>
  </si>
  <si>
    <t>Both DCD and DBD</t>
  </si>
  <si>
    <t>Neither</t>
  </si>
  <si>
    <t>If the patient was medically ruled out before being followed for procurement, select “Neither.”</t>
  </si>
  <si>
    <t>First Person</t>
  </si>
  <si>
    <t>Hierarchy</t>
  </si>
  <si>
    <t>Select yes if there was an objection, even if the objection was later resolved.</t>
  </si>
  <si>
    <t>In-person</t>
  </si>
  <si>
    <t>Phone</t>
  </si>
  <si>
    <t>Video</t>
  </si>
  <si>
    <t>Text (SMS)</t>
  </si>
  <si>
    <t>English</t>
  </si>
  <si>
    <t>Spanish</t>
  </si>
  <si>
    <t>Language other than English or Spanish</t>
  </si>
  <si>
    <t>OPO staff</t>
  </si>
  <si>
    <t>Patient family</t>
  </si>
  <si>
    <t>Hospital</t>
  </si>
  <si>
    <t>Third party service</t>
  </si>
  <si>
    <t>Medical Translation Application</t>
  </si>
  <si>
    <t>Other</t>
  </si>
  <si>
    <t>LNOK Authorized</t>
  </si>
  <si>
    <t>LNOK Declined</t>
  </si>
  <si>
    <t>Non-LNOK Authorized</t>
  </si>
  <si>
    <t>Non-LNOK Declined</t>
  </si>
  <si>
    <t>Non-applicable</t>
  </si>
  <si>
    <t>Hierarchy Refusal</t>
  </si>
  <si>
    <t>Any case for which a hierarchy authorization (per individual state laws) was required but it was not obtained due to refusal that results in the case not proceeding.</t>
  </si>
  <si>
    <t>Recovered Organ Donor</t>
  </si>
  <si>
    <t>Organ recovery in which ≥1 organ was surgically recovered with intent for transplant, regardless of final transplant outcome.</t>
  </si>
  <si>
    <t>OPO Decline to Pursue Donation</t>
  </si>
  <si>
    <t>Case where OPO elects not to pursue additional donation steps for non-medical-rule-out reasons before approach for authorization.</t>
  </si>
  <si>
    <t>First Person Authorization (FPA) Objection</t>
  </si>
  <si>
    <t>An objection to donation raised by LNOK when FPA exists, that results in the case not proceeding.</t>
  </si>
  <si>
    <t>Medical Rule Out (MRO)</t>
  </si>
  <si>
    <t>OPO-determined patient unsuitability based on internal clinical criteria. Note: We are not seeking a common set of MRO criteria for all OPOs. Select if the OPO, at the organization-level, labeled this an MRO.</t>
  </si>
  <si>
    <t>Procurement Denied by ME/Coroner/Warden/Other Legal Entity</t>
  </si>
  <si>
    <t>A case where a ME/Coroner/Warden restriction results in the loss of at least one transplantable organ.</t>
  </si>
  <si>
    <t>Case Ending Hospital Interference</t>
  </si>
  <si>
    <t>Any hospital action or inaction that prevented the organ donation process from proceeding.</t>
  </si>
  <si>
    <t>Allocation Exhausted</t>
  </si>
  <si>
    <t xml:space="preserve">Any instance in which, following allocation efforts, the OPO determines it is appropriate to halt allocation for all organs.  Note: We are not seeking a common definition for all OPOs. Select if the OPO, at the organization-level, considers allocation exhausted according to their internal process.  </t>
  </si>
  <si>
    <t>Cardiac Arrest Prior to Planned Organ Recovery</t>
  </si>
  <si>
    <t>Irreversible circulatory arrest prior to intended organ recovery.</t>
  </si>
  <si>
    <t>Outside Expiration Time for DCD Recovery</t>
  </si>
  <si>
    <t xml:space="preserve">Death did not occur within the OPO’s defined allowable window for DCD recovery. </t>
  </si>
  <si>
    <t>Case Closed in OR Without Organs Recovered</t>
  </si>
  <si>
    <t>Donor reached OR and procurement was initiated, but operative findings precluded recovery of organs for transplantation.</t>
  </si>
  <si>
    <t xml:space="preserve">Any hospital action or inaction that the OPO deems may have delayed, blocked, or negatively altered donation-related processes. </t>
  </si>
  <si>
    <t>Ventilated Patient Not Referred</t>
  </si>
  <si>
    <t>Patient meeting organ referral criteria but not reported to the OPO until after extubation or identified by the OPO upon death record review.</t>
  </si>
  <si>
    <t>Referral Made Outside of Timely Requirement</t>
  </si>
  <si>
    <t xml:space="preserve">Patient referred after required time window described in OPO-hospital agreement. Note: We are not seeking a common definition of timely for all OPOs. Select if the OPO, at the organization-level, defines this referral as outside the timely requirement. </t>
  </si>
  <si>
    <t>Unplanned Extubation After Referral</t>
  </si>
  <si>
    <t>Discontinuation of mechanical ventilation that adversely impacts the donation process.</t>
  </si>
  <si>
    <t>Hospital Blocked OPO Approach</t>
  </si>
  <si>
    <t>Hospital did not allow OPO to engage with hierarchy/LNOK.</t>
  </si>
  <si>
    <t>Clinical Support Not Provided</t>
  </si>
  <si>
    <t>Hospital's actions or inactions hindered the organ donation process including not providing life supporting measures (changes to pressors, ECMO, CRRT, etc.) and preventing OPOs from following standard of care practices.</t>
  </si>
  <si>
    <t>Hospital interference met the OPO's criteria for hospital follow-up for quality improvement purposes.</t>
  </si>
  <si>
    <t xml:space="preserve">Conditional Required Fields - Logic Flow </t>
  </si>
  <si>
    <r>
      <rPr>
        <b/>
        <sz val="12"/>
        <rFont val="Aptos Narrow"/>
        <family val="2"/>
        <scheme val="minor"/>
      </rPr>
      <t>How to use this tab</t>
    </r>
    <r>
      <rPr>
        <sz val="12"/>
        <rFont val="Aptos Narrow"/>
        <family val="2"/>
        <scheme val="minor"/>
      </rPr>
      <t>: This tab displays the relationships between fields and the responses that trigger additional required fields (i.e., conditionally required logic). While it can appear complex at first, the most effective way to use it is to expand and review one section at a time using the plus/minus controls on the left. Expanding all logic groupings at once can make the table difficult to read. Instead, drill down into a specific field and its associated response values to clearly see the dependent fields. For example, expanding “Hospital Interference” and then the “Hospital Interference = Yes” grouping reveals that two additional fields become required: Describe Hospital Interference and Reportable Interference. Reviewing the logic in smaller, focused sections makes the flow easier to understand and reduces confusion.</t>
    </r>
  </si>
  <si>
    <t>LVL</t>
  </si>
  <si>
    <t>PRT</t>
  </si>
  <si>
    <t>ID</t>
  </si>
  <si>
    <t>Enumerated Values</t>
  </si>
  <si>
    <t>Conditional Logic</t>
  </si>
  <si>
    <t>Proceed Next</t>
  </si>
  <si>
    <t>NEXT FIELD</t>
  </si>
  <si>
    <t>SELECTION LOGIC</t>
  </si>
  <si>
    <t xml:space="preserve">If the cause of death is not listed, select Other Specify, and enter the cause of death in the Specify field. </t>
  </si>
  <si>
    <t>• Other Specify</t>
  </si>
  <si>
    <r>
      <t xml:space="preserve">Proceed to field: </t>
    </r>
    <r>
      <rPr>
        <b/>
        <sz val="12"/>
        <color theme="1"/>
        <rFont val="Aptos Narrow"/>
        <family val="2"/>
        <scheme val="minor"/>
      </rPr>
      <t>Specify</t>
    </r>
  </si>
  <si>
    <r>
      <t xml:space="preserve">If </t>
    </r>
    <r>
      <rPr>
        <b/>
        <sz val="12"/>
        <color theme="1"/>
        <rFont val="Aptos Narrow"/>
        <family val="2"/>
        <scheme val="minor"/>
      </rPr>
      <t>Cause of Death</t>
    </r>
    <r>
      <rPr>
        <sz val="12"/>
        <color theme="1"/>
        <rFont val="Aptos Narrow"/>
        <family val="2"/>
        <scheme val="minor"/>
      </rPr>
      <t xml:space="preserve"> field is "Other Specify" then this field is </t>
    </r>
    <r>
      <rPr>
        <b/>
        <sz val="12"/>
        <color rgb="FFFF0000"/>
        <rFont val="Aptos Narrow"/>
        <family val="2"/>
        <scheme val="minor"/>
      </rPr>
      <t>REQUIRED</t>
    </r>
  </si>
  <si>
    <r>
      <t xml:space="preserve">Proceed to field: </t>
    </r>
    <r>
      <rPr>
        <b/>
        <sz val="12"/>
        <color theme="1"/>
        <rFont val="Aptos Narrow"/>
        <family val="2"/>
        <scheme val="minor"/>
      </rPr>
      <t>Machanism of Death</t>
    </r>
  </si>
  <si>
    <t>• Any other answer except "Other Specify"</t>
  </si>
  <si>
    <t>If the selection is Yes, cascades to First Person Authorization Restrictions.
If the selection is No or Unknown, cascades to Date and Time of Pronouncement of Death.</t>
  </si>
  <si>
    <t>• Yes</t>
  </si>
  <si>
    <r>
      <t xml:space="preserve">Proceed to </t>
    </r>
    <r>
      <rPr>
        <b/>
        <sz val="12"/>
        <color theme="1"/>
        <rFont val="Aptos Narrow"/>
        <family val="2"/>
        <scheme val="minor"/>
      </rPr>
      <t>First Person Authorization Restrictions</t>
    </r>
  </si>
  <si>
    <r>
      <t xml:space="preserve">If </t>
    </r>
    <r>
      <rPr>
        <b/>
        <sz val="12"/>
        <color theme="1"/>
        <rFont val="Aptos Narrow"/>
        <family val="2"/>
        <scheme val="minor"/>
      </rPr>
      <t>Did patient legally document decision to be an organ donor?</t>
    </r>
    <r>
      <rPr>
        <sz val="12"/>
        <color theme="1"/>
        <rFont val="Aptos Narrow"/>
        <family val="2"/>
        <scheme val="minor"/>
      </rPr>
      <t xml:space="preserve"> field is "Yes" then this field is </t>
    </r>
    <r>
      <rPr>
        <b/>
        <sz val="12"/>
        <color rgb="FFFF0000"/>
        <rFont val="Aptos Narrow"/>
        <family val="2"/>
        <scheme val="minor"/>
      </rPr>
      <t>REQUIRED</t>
    </r>
  </si>
  <si>
    <r>
      <t xml:space="preserve">Proceed to </t>
    </r>
    <r>
      <rPr>
        <b/>
        <sz val="12"/>
        <color theme="1"/>
        <rFont val="Aptos Narrow"/>
        <family val="2"/>
        <scheme val="minor"/>
      </rPr>
      <t>Date and Time of Pronouncement of Death</t>
    </r>
  </si>
  <si>
    <t>• No</t>
  </si>
  <si>
    <t>• Unknown</t>
  </si>
  <si>
    <t>If the selection is Hospital referral, cascades to Date and Time of first hospital referral for terminal admission.
Else if the selection is Death record review, cascades to Date of death record review.</t>
  </si>
  <si>
    <t>• Hospital referral</t>
  </si>
  <si>
    <r>
      <t xml:space="preserve">Proceed to </t>
    </r>
    <r>
      <rPr>
        <b/>
        <sz val="12"/>
        <color theme="1"/>
        <rFont val="Aptos Narrow"/>
        <family val="2"/>
        <scheme val="minor"/>
      </rPr>
      <t>Date and Time of first hospital referral for terminal admission</t>
    </r>
  </si>
  <si>
    <r>
      <t xml:space="preserve">Proceed to </t>
    </r>
    <r>
      <rPr>
        <b/>
        <sz val="12"/>
        <color theme="1"/>
        <rFont val="Aptos Narrow"/>
        <family val="2"/>
        <scheme val="minor"/>
      </rPr>
      <t>Did the OPO respond onsite at the hospital to the patient referral?</t>
    </r>
  </si>
  <si>
    <t>If the selection is Yes, cascades to Date and Time of first OPO Onsite Response.
If the selection is No, cascades to Remote EMR Access.</t>
  </si>
  <si>
    <r>
      <t xml:space="preserve">Proceed to </t>
    </r>
    <r>
      <rPr>
        <b/>
        <sz val="12"/>
        <color theme="1"/>
        <rFont val="Aptos Narrow"/>
        <family val="2"/>
        <scheme val="minor"/>
      </rPr>
      <t>Date and Time of first OPO Onsite Response following referral</t>
    </r>
  </si>
  <si>
    <r>
      <t xml:space="preserve">If </t>
    </r>
    <r>
      <rPr>
        <b/>
        <sz val="12"/>
        <color theme="1"/>
        <rFont val="Aptos Narrow"/>
        <family val="2"/>
        <scheme val="minor"/>
      </rPr>
      <t xml:space="preserve">Did the OPO respond onsite at the hospital to the patient referral? </t>
    </r>
    <r>
      <rPr>
        <sz val="12"/>
        <color theme="1"/>
        <rFont val="Aptos Narrow"/>
        <family val="2"/>
        <scheme val="minor"/>
      </rPr>
      <t xml:space="preserve">field is "Yes" then this field is </t>
    </r>
    <r>
      <rPr>
        <b/>
        <sz val="12"/>
        <color rgb="FFFF0000"/>
        <rFont val="Aptos Narrow"/>
        <family val="2"/>
        <scheme val="minor"/>
      </rPr>
      <t>REQUIRED</t>
    </r>
  </si>
  <si>
    <r>
      <t xml:space="preserve">Proceed to </t>
    </r>
    <r>
      <rPr>
        <b/>
        <sz val="12"/>
        <color theme="1"/>
        <rFont val="Aptos Narrow"/>
        <family val="2"/>
        <scheme val="minor"/>
      </rPr>
      <t>Patient Donation Pathway(s)</t>
    </r>
  </si>
  <si>
    <r>
      <t xml:space="preserve">Proceed to </t>
    </r>
    <r>
      <rPr>
        <b/>
        <sz val="12"/>
        <color theme="1"/>
        <rFont val="Aptos Narrow"/>
        <family val="2"/>
        <scheme val="minor"/>
      </rPr>
      <t>Remote EMR Access</t>
    </r>
  </si>
  <si>
    <r>
      <t xml:space="preserve">If </t>
    </r>
    <r>
      <rPr>
        <b/>
        <sz val="12"/>
        <color theme="1"/>
        <rFont val="Aptos Narrow"/>
        <family val="2"/>
        <scheme val="minor"/>
      </rPr>
      <t xml:space="preserve">Did the OPO respond onsite at the hospital to the patient referral? </t>
    </r>
    <r>
      <rPr>
        <sz val="12"/>
        <color theme="1"/>
        <rFont val="Aptos Narrow"/>
        <family val="2"/>
        <scheme val="minor"/>
      </rPr>
      <t xml:space="preserve">field is "No" then this field is </t>
    </r>
    <r>
      <rPr>
        <b/>
        <sz val="12"/>
        <color rgb="FFFF0000"/>
        <rFont val="Aptos Narrow"/>
        <family val="2"/>
        <scheme val="minor"/>
      </rPr>
      <t>REQUIRED</t>
    </r>
  </si>
  <si>
    <r>
      <t xml:space="preserve">Proceed to </t>
    </r>
    <r>
      <rPr>
        <b/>
        <sz val="12"/>
        <color theme="1"/>
        <rFont val="Aptos Narrow"/>
        <family val="2"/>
        <scheme val="minor"/>
      </rPr>
      <t>Was the patient medically ruled out by the OPO prior to approach?</t>
    </r>
  </si>
  <si>
    <r>
      <t xml:space="preserve">Proceed to TERMINAL STEP </t>
    </r>
    <r>
      <rPr>
        <b/>
        <sz val="12"/>
        <color theme="1"/>
        <rFont val="Aptos Narrow"/>
        <family val="2"/>
        <scheme val="minor"/>
      </rPr>
      <t>Case Disposition</t>
    </r>
  </si>
  <si>
    <r>
      <t xml:space="preserve">Proceed to </t>
    </r>
    <r>
      <rPr>
        <b/>
        <sz val="12"/>
        <color theme="1"/>
        <rFont val="Aptos Narrow"/>
        <family val="2"/>
        <scheme val="minor"/>
      </rPr>
      <t>Method of Authorization Used by OPO</t>
    </r>
  </si>
  <si>
    <r>
      <t xml:space="preserve">If </t>
    </r>
    <r>
      <rPr>
        <b/>
        <sz val="12"/>
        <color theme="1"/>
        <rFont val="Aptos Narrow"/>
        <family val="2"/>
        <scheme val="minor"/>
      </rPr>
      <t>Was the patient medically ruled out by the OPO prior to approach?</t>
    </r>
    <r>
      <rPr>
        <sz val="12"/>
        <color theme="1"/>
        <rFont val="Aptos Narrow"/>
        <family val="2"/>
        <scheme val="minor"/>
      </rPr>
      <t xml:space="preserve"> field is "No" then this field is </t>
    </r>
    <r>
      <rPr>
        <b/>
        <sz val="12"/>
        <color rgb="FFFF0000"/>
        <rFont val="Aptos Narrow"/>
        <family val="2"/>
        <scheme val="minor"/>
      </rPr>
      <t>REQUIRED</t>
    </r>
  </si>
  <si>
    <t>• First Person Authorization</t>
  </si>
  <si>
    <r>
      <t xml:space="preserve">Proceed to </t>
    </r>
    <r>
      <rPr>
        <b/>
        <sz val="12"/>
        <color theme="1"/>
        <rFont val="Aptos Narrow"/>
        <family val="2"/>
        <scheme val="minor"/>
      </rPr>
      <t>Was there a Legal Next of Kin (LNOK) objection to organ procurement with first person authorization</t>
    </r>
  </si>
  <si>
    <r>
      <t xml:space="preserve">If </t>
    </r>
    <r>
      <rPr>
        <b/>
        <sz val="12"/>
        <color theme="1"/>
        <rFont val="Aptos Narrow"/>
        <family val="2"/>
        <scheme val="minor"/>
      </rPr>
      <t>Method of Authorization Used by OPO</t>
    </r>
    <r>
      <rPr>
        <sz val="12"/>
        <color theme="1"/>
        <rFont val="Aptos Narrow"/>
        <family val="2"/>
        <scheme val="minor"/>
      </rPr>
      <t xml:space="preserve"> field is "First Person Authorization" then this field is </t>
    </r>
    <r>
      <rPr>
        <b/>
        <sz val="12"/>
        <color rgb="FFFF0000"/>
        <rFont val="Aptos Narrow"/>
        <family val="2"/>
        <scheme val="minor"/>
      </rPr>
      <t>REQUIRED</t>
    </r>
  </si>
  <si>
    <r>
      <t xml:space="preserve">Proceed to </t>
    </r>
    <r>
      <rPr>
        <b/>
        <sz val="12"/>
        <color theme="1"/>
        <rFont val="Aptos Narrow"/>
        <family val="2"/>
        <scheme val="minor"/>
      </rPr>
      <t>Was there an approach for authorization for organ procurement?</t>
    </r>
  </si>
  <si>
    <t>• Hierarchy</t>
  </si>
  <si>
    <t>If the selection is Yes, cascades to Date and Time of First OPO Approach for Authorization.
If the selection is No, cascades to Case Disposition (Terminal Step).</t>
  </si>
  <si>
    <r>
      <t xml:space="preserve">If </t>
    </r>
    <r>
      <rPr>
        <b/>
        <sz val="12"/>
        <color theme="1"/>
        <rFont val="Aptos Narrow"/>
        <family val="2"/>
        <scheme val="minor"/>
      </rPr>
      <t>Was there an approach for authorization for organ procurement?</t>
    </r>
    <r>
      <rPr>
        <sz val="12"/>
        <color theme="1"/>
        <rFont val="Aptos Narrow"/>
        <family val="2"/>
        <scheme val="minor"/>
      </rPr>
      <t xml:space="preserve"> field is "Yes" then this field is </t>
    </r>
    <r>
      <rPr>
        <b/>
        <sz val="12"/>
        <color rgb="FFFF0000"/>
        <rFont val="Aptos Narrow"/>
        <family val="2"/>
        <scheme val="minor"/>
      </rPr>
      <t>REQUIRED</t>
    </r>
  </si>
  <si>
    <t>If the selection is LNOK Authorized or Hospital Authorized, cascades to Date and Time of Authorization for Procurement.
If the selection is LNOK Decline or Hospital Declined, cascades to Case Disposition (Terminal Step).</t>
  </si>
  <si>
    <t>• LNOK Authorized
• Non-LNOK Authorized</t>
  </si>
  <si>
    <r>
      <t xml:space="preserve">Proceed to </t>
    </r>
    <r>
      <rPr>
        <b/>
        <sz val="12"/>
        <color theme="1"/>
        <rFont val="Aptos Narrow"/>
        <family val="2"/>
        <scheme val="minor"/>
      </rPr>
      <t>Date and Time of Authorization for Procurement</t>
    </r>
  </si>
  <si>
    <r>
      <t xml:space="preserve">If </t>
    </r>
    <r>
      <rPr>
        <b/>
        <sz val="12"/>
        <color theme="1"/>
        <rFont val="Aptos Narrow"/>
        <family val="2"/>
        <scheme val="minor"/>
      </rPr>
      <t>Authorization</t>
    </r>
    <r>
      <rPr>
        <sz val="12"/>
        <color theme="1"/>
        <rFont val="Aptos Narrow"/>
        <family val="2"/>
        <scheme val="minor"/>
      </rPr>
      <t xml:space="preserve"> field is "LNOK Authorized" or "Non-LNOK Authorized" then this field is </t>
    </r>
    <r>
      <rPr>
        <b/>
        <sz val="12"/>
        <color rgb="FFFF0000"/>
        <rFont val="Aptos Narrow"/>
        <family val="2"/>
        <scheme val="minor"/>
      </rPr>
      <t>REQUIRED</t>
    </r>
  </si>
  <si>
    <t>• LNOK Decline
• Non-LNOK Decline</t>
  </si>
  <si>
    <t>• Death record review</t>
  </si>
  <si>
    <r>
      <t xml:space="preserve">Proceed to </t>
    </r>
    <r>
      <rPr>
        <b/>
        <sz val="12"/>
        <color theme="1"/>
        <rFont val="Aptos Narrow"/>
        <family val="2"/>
        <scheme val="minor"/>
      </rPr>
      <t>Date of death record review</t>
    </r>
  </si>
  <si>
    <t xml:space="preserve">If the selection is Yes, cascades to Describe Hospital Interference.
If the selection is No, cascades to Date and Time Case Close.  </t>
  </si>
  <si>
    <r>
      <t xml:space="preserve">Proceed to </t>
    </r>
    <r>
      <rPr>
        <b/>
        <sz val="12"/>
        <color theme="1"/>
        <rFont val="Aptos Narrow"/>
        <family val="2"/>
        <scheme val="minor"/>
      </rPr>
      <t>Describe Hospital Interference</t>
    </r>
  </si>
  <si>
    <r>
      <t xml:space="preserve">If </t>
    </r>
    <r>
      <rPr>
        <b/>
        <sz val="12"/>
        <color theme="1"/>
        <rFont val="Aptos Narrow"/>
        <family val="2"/>
        <scheme val="minor"/>
      </rPr>
      <t>Hospital Interference</t>
    </r>
    <r>
      <rPr>
        <sz val="12"/>
        <color theme="1"/>
        <rFont val="Aptos Narrow"/>
        <family val="2"/>
        <scheme val="minor"/>
      </rPr>
      <t xml:space="preserve"> field is "Yes" then this field is </t>
    </r>
    <r>
      <rPr>
        <b/>
        <sz val="12"/>
        <color rgb="FFFF0000"/>
        <rFont val="Aptos Narrow"/>
        <family val="2"/>
        <scheme val="minor"/>
      </rPr>
      <t>REQUIRED</t>
    </r>
  </si>
  <si>
    <r>
      <t xml:space="preserve">Proceed to </t>
    </r>
    <r>
      <rPr>
        <b/>
        <sz val="12"/>
        <color theme="1"/>
        <rFont val="Aptos Narrow"/>
        <family val="2"/>
        <scheme val="minor"/>
      </rPr>
      <t>Date and Time Case Closed</t>
    </r>
  </si>
  <si>
    <t>END</t>
  </si>
  <si>
    <t xml:space="preserve">The initial version of the companion guidance, definitions, and FAQs document to the VPF Data Specification. </t>
  </si>
  <si>
    <t>https://www.hrsa.gov/optn-modernization/transplant-data-services</t>
  </si>
  <si>
    <t>Transplant Data Services (TDS) website</t>
  </si>
  <si>
    <t>Doc Version</t>
  </si>
  <si>
    <t>Tab Descriptions</t>
  </si>
  <si>
    <t>Document Version History</t>
  </si>
  <si>
    <t xml:space="preserve">Document Name: </t>
  </si>
  <si>
    <t>Document Version:</t>
  </si>
  <si>
    <t>https://www.hrsa.gov/sites/default/files/hrsa/optn/ventilated-patient-form-instructions.pdf</t>
  </si>
  <si>
    <t>OMB Approved VPF Form &amp; Instructions</t>
  </si>
  <si>
    <t>For the current OMB approved VPF Form and Instructions document, please visit the following link:</t>
  </si>
  <si>
    <t>transplantdataservices@hrsa.gov</t>
  </si>
  <si>
    <t>Need additional help? Sent a note to the TDS inbox.</t>
  </si>
  <si>
    <t>Access to the EMR system alone, without access to the patient's record, should not be considered Remote EMR Access. In this scenario, where you have access to the EMR but not to the patient's record, you should answer No.</t>
  </si>
  <si>
    <t>HRSA OPTN Policies</t>
  </si>
  <si>
    <t>https://www.hrsa.gov/sites/default/files/hrsa/optn/optn_policies.pdf</t>
  </si>
  <si>
    <t>Will use of the Ventilated Patient Form (VPF) be required, or will it remain optional?</t>
  </si>
  <si>
    <r>
      <t xml:space="preserve">Use of the VPF will be required and not optional. As part of this change, </t>
    </r>
    <r>
      <rPr>
        <b/>
        <sz val="12"/>
        <color theme="1"/>
        <rFont val="Aptos Narrow"/>
        <family val="2"/>
        <scheme val="minor"/>
      </rPr>
      <t>Policy 18: Data Submission Requirements</t>
    </r>
    <r>
      <rPr>
        <sz val="12"/>
        <color theme="1"/>
        <rFont val="Aptos Narrow"/>
        <family val="2"/>
        <scheme val="minor"/>
      </rPr>
      <t xml:space="preserve"> (specifically </t>
    </r>
    <r>
      <rPr>
        <b/>
        <sz val="12"/>
        <color theme="1"/>
        <rFont val="Aptos Narrow"/>
        <family val="2"/>
        <scheme val="minor"/>
      </rPr>
      <t>Table 18.1</t>
    </r>
    <r>
      <rPr>
        <sz val="12"/>
        <color theme="1"/>
        <rFont val="Aptos Narrow"/>
        <family val="2"/>
        <scheme val="minor"/>
      </rPr>
      <t xml:space="preserve">) will be updated to remove the existing </t>
    </r>
    <r>
      <rPr>
        <b/>
        <sz val="12"/>
        <color theme="1"/>
        <rFont val="Aptos Narrow"/>
        <family val="2"/>
        <scheme val="minor"/>
      </rPr>
      <t>Death Notification Registration (DNR)</t>
    </r>
    <r>
      <rPr>
        <sz val="12"/>
        <color theme="1"/>
        <rFont val="Aptos Narrow"/>
        <family val="2"/>
        <scheme val="minor"/>
      </rPr>
      <t xml:space="preserve"> requirement, which is being retired. In its place, a new </t>
    </r>
    <r>
      <rPr>
        <b/>
        <sz val="12"/>
        <color theme="1"/>
        <rFont val="Aptos Narrow"/>
        <family val="2"/>
        <scheme val="minor"/>
      </rPr>
      <t>VPF reporting requirement</t>
    </r>
    <r>
      <rPr>
        <sz val="12"/>
        <color theme="1"/>
        <rFont val="Aptos Narrow"/>
        <family val="2"/>
        <scheme val="minor"/>
      </rPr>
      <t> will be added. The updated policy will define which patients require a VPF submission and the timeframe for submitting the form.</t>
    </r>
  </si>
  <si>
    <t>Has a go-live date been established for the VPF? Will the VPF replace the DNR, and when will DNR reporting end?</t>
  </si>
  <si>
    <t>Regarding the VPF API, we understand that it accepts only one record per submission. Our EMR vendor has told us this is a limitation of the API. However, we have heard that another OPO was able to submit VPF records in batches. Is batch submission supported?</t>
  </si>
  <si>
    <r>
      <t xml:space="preserve">The VPF API is designed to accept </t>
    </r>
    <r>
      <rPr>
        <b/>
        <sz val="12"/>
        <color rgb="FF000000"/>
        <rFont val="Aptos Narrow"/>
        <family val="2"/>
        <scheme val="minor"/>
      </rPr>
      <t>one record per submission</t>
    </r>
    <r>
      <rPr>
        <sz val="12"/>
        <color rgb="FF000000"/>
        <rFont val="Aptos Narrow"/>
        <family val="2"/>
        <scheme val="minor"/>
      </rPr>
      <t xml:space="preserve">. This allows each record to be individually validated and ensures that a separate success or error response is returned for every submission.
While the API itself does not support submitting multiple records in a single transaction, EMR vendors or OPOs can build a </t>
    </r>
    <r>
      <rPr>
        <b/>
        <sz val="12"/>
        <color rgb="FF000000"/>
        <rFont val="Aptos Narrow"/>
        <family val="2"/>
        <scheme val="minor"/>
      </rPr>
      <t>batch-like process</t>
    </r>
    <r>
      <rPr>
        <sz val="12"/>
        <color rgb="FF000000"/>
        <rFont val="Aptos Narrow"/>
        <family val="2"/>
        <scheme val="minor"/>
      </rPr>
      <t xml:space="preserve"> on top of the API. In this approach, users can select or queue multiple VPF records for submission at once, while the system sends each record to the API individually in the background.
The OPO referenced in your question did not submit multiple VPF records in a single API transaction. Instead, they developed a process that automated the submission of many individual records, creating a user experience similar to batch processing. Performance testing has confirmed that the API can process these individual submissions very quickly, making this approach a practical option for high-volume reporting.</t>
    </r>
  </si>
  <si>
    <t>Q. How will information regarding hospital interference with the donation process be used? Will this information be shared in a way that supports quality improvement and helps address barriers to donation?
A. Information regarding hospital interference with the donation process is intended to support quality improvement and identify opportunities for system-level enhancements. Because OPOs collect this information directly, they are often best positioned to work with hospitals to address specific issues and improve donation-related processes.
The OPTN recognizes that OPOs may also benefit from access to aggregated data and broader trends across hospital systems. As this information becomes available, the OPTN will work with stakeholders to support its collaborative and constructive use, promote data transparency, and identify opportunities for system-wide improvements that help reduce barriers to donation.</t>
  </si>
  <si>
    <t>Q. Does Remote EMR Access indicate that the OPO actually accessed the patient's medical record, or simply that access was available? Does it refer to access to the patient's record specifically, or just access to the EMR system in general?
A. For each referred patient, answer Yes if the OPO had remote electronic access to the hospital's EMR system and could access the patient's medical record if needed. This field is intended to capture whether patient-specific EMR access was available to the OPO, not whether the OPO actually viewed or accessed the record.
If the OPO had remote access to the hospital's EMR system that would have allowed access to the patient's medical record, the response should be Yes, even if the patient's record was never opened or reviewed. This field measures the availability of remote EMR access, rather than actual use of that access.</t>
  </si>
  <si>
    <r>
      <t xml:space="preserve">Q. How should Referral Type be reported when a hospital notifies the OPO of a patient's death, and the patient was not on a ventilator at the time of death but had been ventilated during the terminal admission? Should this be reported as a Hospital Referral or a Death Record Review?
A. This scenario </t>
    </r>
    <r>
      <rPr>
        <b/>
        <sz val="12"/>
        <rFont val="Aptos Narrow"/>
        <family val="2"/>
        <scheme val="minor"/>
      </rPr>
      <t>should be reported as a Hospital Referral</t>
    </r>
    <r>
      <rPr>
        <sz val="12"/>
        <rFont val="Aptos Narrow"/>
        <family val="2"/>
        <scheme val="minor"/>
      </rPr>
      <t>, not a Death Record Review, because the OPO learned of the patient directly through a hospital notification. If the OPO determines that the patient met referral criteria while on a ventilator and should have been referred earlier for organ donation evaluation, the referral should still be classified as a Hospital Referral, but it may be documented as an untimely (missed) referral, as appropriate (</t>
    </r>
    <r>
      <rPr>
        <i/>
        <sz val="12"/>
        <rFont val="Aptos Narrow"/>
        <family val="2"/>
        <scheme val="minor"/>
      </rPr>
      <t>e.g., Hospital Interference = Yes and Describe Hospital Interference = Referral Made Outside of Timely Requirement</t>
    </r>
    <r>
      <rPr>
        <sz val="12"/>
        <rFont val="Aptos Narrow"/>
        <family val="2"/>
        <scheme val="minor"/>
      </rPr>
      <t>).
A Death Record Review should be used when the OPO identifies the case through a review of death records rather than through a hospital-initiated notification. The determination of whether the case represents a missed organ donation referral does not change the Referral Type when the hospital made the notification.</t>
    </r>
  </si>
  <si>
    <r>
      <t xml:space="preserve">The change-over will occur on October 1, 2026. Patient referrals on or before </t>
    </r>
    <r>
      <rPr>
        <b/>
        <sz val="12"/>
        <color theme="1"/>
        <rFont val="Aptos Narrow"/>
        <family val="2"/>
        <scheme val="minor"/>
      </rPr>
      <t>September 30, 2026</t>
    </r>
    <r>
      <rPr>
        <sz val="12"/>
        <color theme="1"/>
        <rFont val="Aptos Narrow"/>
        <family val="2"/>
        <scheme val="minor"/>
      </rPr>
      <t xml:space="preserve"> must continue to be reported using the DNR, with submissions due by </t>
    </r>
    <r>
      <rPr>
        <b/>
        <sz val="12"/>
        <color theme="1"/>
        <rFont val="Aptos Narrow"/>
        <family val="2"/>
        <scheme val="minor"/>
      </rPr>
      <t>October 31, 2026</t>
    </r>
    <r>
      <rPr>
        <sz val="12"/>
        <color theme="1"/>
        <rFont val="Aptos Narrow"/>
        <family val="2"/>
        <scheme val="minor"/>
      </rPr>
      <t xml:space="preserve">. Patient referrals on or after </t>
    </r>
    <r>
      <rPr>
        <b/>
        <sz val="12"/>
        <color theme="1"/>
        <rFont val="Aptos Narrow"/>
        <family val="2"/>
        <scheme val="minor"/>
      </rPr>
      <t>October 1, 2026</t>
    </r>
    <r>
      <rPr>
        <sz val="12"/>
        <color theme="1"/>
        <rFont val="Aptos Narrow"/>
        <family val="2"/>
        <scheme val="minor"/>
      </rPr>
      <t xml:space="preserve"> must be reported using the VPF, with submissions due by </t>
    </r>
    <r>
      <rPr>
        <b/>
        <sz val="12"/>
        <color theme="1"/>
        <rFont val="Aptos Narrow"/>
        <family val="2"/>
        <scheme val="minor"/>
      </rPr>
      <t>November 30, 2026</t>
    </r>
    <r>
      <rPr>
        <sz val="12"/>
        <color theme="1"/>
        <rFont val="Aptos Narrow"/>
        <family val="2"/>
        <scheme val="minor"/>
      </rPr>
      <t>.</t>
    </r>
  </si>
  <si>
    <t>Version Date</t>
  </si>
  <si>
    <t>If the OPO had remote access to the hospital's EMR system that would have allowed access to the patient's medical record, the response should be Yes, even if the patient's record was never opened or reviewed.</t>
  </si>
  <si>
    <t xml:space="preserve">The purpose of the Ventilated Patient Form (VPF) is to collect demographic information and OPO process data on patients who: 
• have a documented Pronouncement of Death, and
• were ventilated during their terminal hospitalization, and
• were referred to the OPO by a hospital or identified by the OPO while onsite at the hospital, or found by the OPO upon death record review. </t>
  </si>
  <si>
    <t>Should a VPF be submitted for every ventilated patient referral? For example, if a patient was ventilated during the hospitalization but was later extubated, or if the patient was ultimately discharged and never died during that hospitalization, should the case still be reported?</t>
  </si>
  <si>
    <t>A VPF should be submitted only when all three of the following are true: (1) the patient was referred to the OPO (or identified by the OPO through hospital referral, onsite identification, or death record review), (2) the patient has a documented Pronouncement of Death, and (3) the patient was ventilated at any point during their terminal hospitalization.
The timing of extubation does not affect this determination, a patient who was ventilated and later extubated days before death still meets the ventilation criteria. For example, a patient may be referred to the OPO while ventilated, medically ruled out for organ donation, and then die later during that same hospitalization. This case should still be reported through the VPF once the Pronouncement of Death occurs.
However, if the patient is discharged and does not die during that hospitalization, no VPF should be submitted, there is no documented Pronouncement of Death for that admission, so the case does not meet VPF reporting criteria.</t>
  </si>
  <si>
    <t>Q1. In the Date of Birth field, though DOB is requested, if the OPO is entering the year when DOB is unavailable, should the OPO round up or down on the year?
A1. If DOB is unavailable, the OPO should round to the nearest year.  For example, 14 months would round to 1 year while 23 months would round to 2 years.
~~~~~~
Q2. Is there an age limit for VPF reporting? For example, should a ventilated patient over age 80 who is referred and later dies still be reported?
A2. No. The VPF has no upper age limit for reporting. As long as a case meets the standard VPF reporting criteria (see General Guidance tab) it must be reported regardless of the patient's age, even if the OPO's own clinical practice does not typically pursue organ referrals for patients above a certain age.
If the OPO determines the patient was not a suitable candidate for donation based on its internal clinical criteria, the case may be classified as a Medical Rule Out (MRO). The VPF does not require a standardized set of MRO criteria across OPOs — each OPO applies its own organizational standards in making that determination.</t>
  </si>
  <si>
    <r>
      <t xml:space="preserve">Q. How should the Patient Donation Pathway(s) field be completed? Does it reflect the patient's final outcome, or the pathway(s) the OPO actively followed before the case was closed?
A. This field reflects the donation pathway(s) the OPO </t>
    </r>
    <r>
      <rPr>
        <b/>
        <sz val="12"/>
        <rFont val="Aptos Narrow"/>
        <family val="2"/>
        <scheme val="minor"/>
      </rPr>
      <t>actively followed at any point prior to case closure</t>
    </r>
    <r>
      <rPr>
        <sz val="12"/>
        <rFont val="Aptos Narrow"/>
        <family val="2"/>
        <scheme val="minor"/>
      </rPr>
      <t xml:space="preserve">, not the patient's final outcome. This is an important distinction: a patient can be followed for DCD, DBD, or both, and later be medically ruled out, without changing which pathway(s) should be selected.
Select:
• </t>
    </r>
    <r>
      <rPr>
        <b/>
        <sz val="12"/>
        <rFont val="Aptos Narrow"/>
        <family val="2"/>
        <scheme val="minor"/>
      </rPr>
      <t>Donation after Circulatory Death (DCD)</t>
    </r>
    <r>
      <rPr>
        <sz val="12"/>
        <rFont val="Aptos Narrow"/>
        <family val="2"/>
        <scheme val="minor"/>
      </rPr>
      <t xml:space="preserve"> if the OPO followed a DCD pathway.
• </t>
    </r>
    <r>
      <rPr>
        <b/>
        <sz val="12"/>
        <rFont val="Aptos Narrow"/>
        <family val="2"/>
        <scheme val="minor"/>
      </rPr>
      <t>Donation after Brain Death (DBD)</t>
    </r>
    <r>
      <rPr>
        <sz val="12"/>
        <rFont val="Aptos Narrow"/>
        <family val="2"/>
        <scheme val="minor"/>
      </rPr>
      <t xml:space="preserve"> if the OPO followed a DBD pathway.
• </t>
    </r>
    <r>
      <rPr>
        <b/>
        <sz val="12"/>
        <rFont val="Aptos Narrow"/>
        <family val="2"/>
        <scheme val="minor"/>
      </rPr>
      <t>Both DCD and DBD</t>
    </r>
    <r>
      <rPr>
        <sz val="12"/>
        <rFont val="Aptos Narrow"/>
        <family val="2"/>
        <scheme val="minor"/>
      </rPr>
      <t xml:space="preserve"> if the OPO followed both pathways during the case.
• </t>
    </r>
    <r>
      <rPr>
        <b/>
        <sz val="12"/>
        <rFont val="Aptos Narrow"/>
        <family val="2"/>
        <scheme val="minor"/>
      </rPr>
      <t>Neither</t>
    </r>
    <r>
      <rPr>
        <sz val="12"/>
        <rFont val="Aptos Narrow"/>
        <family val="2"/>
        <scheme val="minor"/>
      </rPr>
      <t xml:space="preserve"> if the patient was medically ruled out before the OPO followed either pathway. </t>
    </r>
    <r>
      <rPr>
        <i/>
        <sz val="12"/>
        <rFont val="Aptos Narrow"/>
        <family val="2"/>
        <scheme val="minor"/>
      </rPr>
      <t>Example: If the OPO followed a DCD pathway and the patient was later medically ruled out, select DCD, not Neither. "Neither" is reserved specifically for cases where rule-out occurred prior to the OPO following any pathway.</t>
    </r>
  </si>
  <si>
    <r>
      <t xml:space="preserve">Q1. How should OPOs select the appropriate Case Disposition field option(s) based on the available multi-select options?
A1. Please refer the </t>
    </r>
    <r>
      <rPr>
        <b/>
        <sz val="12"/>
        <rFont val="Aptos Narrow"/>
        <family val="2"/>
        <scheme val="minor"/>
      </rPr>
      <t>Selection Options</t>
    </r>
    <r>
      <rPr>
        <sz val="12"/>
        <rFont val="Aptos Narrow"/>
        <family val="2"/>
        <scheme val="minor"/>
      </rPr>
      <t xml:space="preserve"> tab for guidance on how to select the appropriate case disposition field option(s), considering the definition and relevant examples to guide selection.  </t>
    </r>
    <r>
      <rPr>
        <i/>
        <sz val="12"/>
        <rFont val="Aptos Narrow"/>
        <family val="2"/>
        <scheme val="minor"/>
      </rPr>
      <t>Note: OPOs should select one or more conditions they consider relevant/material to the final outcome of the case.</t>
    </r>
  </si>
  <si>
    <t>For a ventilated patient who was not referred by the hospital and was later identified through a Death Record Review, should the Case Disposition be reported as Case Ending – Hospital Interference?</t>
  </si>
  <si>
    <t>Not automatically. A case identified through Death Record Review should not, by itself, be classified as Case Ending – Hospital Interference. If a patient was never referred to the OPO and was later identified through Death Record Review, this generally represents a missed referral rather than deliberate or inadvertent hospital interference, and should be reported as discovered upon death record review.
Case Ending – Hospital Interference should be reserved for cases where a specific hospital action or inaction actively prevented the donation process from moving forward, separate from the fact that the referral itself was missed. Because Case Disposition is a multi-select field, OPOs should select Hospital Interference only when that specific circumstance applies, not by default for every case discovered through Death Record Review. This distinction matters for data quality: it allows missed referrals to be tracked separately from active process interference, rather than combining them into a single category.</t>
  </si>
  <si>
    <r>
      <t xml:space="preserve">Q1. What if certain information is not available at the time of referral?
</t>
    </r>
    <r>
      <rPr>
        <sz val="12"/>
        <color theme="1"/>
        <rFont val="Aptos Narrow"/>
        <family val="2"/>
        <scheme val="minor"/>
      </rPr>
      <t>~~~~~~</t>
    </r>
    <r>
      <rPr>
        <b/>
        <sz val="12"/>
        <color theme="1"/>
        <rFont val="Aptos Narrow"/>
        <family val="2"/>
        <scheme val="minor"/>
      </rPr>
      <t xml:space="preserve">
Q2. If a missed referral is identified during a Death Record Review, which reporting month applies, the month the death occurred, or the month the review was completed?</t>
    </r>
  </si>
  <si>
    <t>Added new Q&amp;A around: (1) which ventilated patients should be submitted, including some extubation scenarios; (2) patient age limits, (3) Patient Donation Pathway(s) field clarifications, (4) Death Record Review vs. Hospital Reporting clarifications, and (5) missed referrals and when those referrals should be reported.</t>
  </si>
  <si>
    <t>Ventilated Patient Form (VPF) Guidance &amp; FAQ</t>
  </si>
  <si>
    <r>
      <rPr>
        <b/>
        <sz val="12"/>
        <color rgb="FF000000"/>
        <rFont val="Aptos Narrow"/>
        <family val="2"/>
        <scheme val="minor"/>
      </rPr>
      <t>A.</t>
    </r>
    <r>
      <rPr>
        <sz val="12"/>
        <color rgb="FF000000"/>
        <rFont val="Aptos Narrow"/>
        <family val="2"/>
        <scheme val="minor"/>
      </rPr>
      <t xml:space="preserve"> Many data elements (e.g., cause of death, EMR access, FPA restrictions) may not be known initially. OPOs may update and submit the VPF anytime up to </t>
    </r>
    <r>
      <rPr>
        <b/>
        <sz val="12"/>
        <color rgb="FF000000"/>
        <rFont val="Aptos Narrow"/>
        <scheme val="minor"/>
      </rPr>
      <t>30 days after the end of the month in which a donor hospital reports a death to the OPO or the OPO identifies the death through a death record review</t>
    </r>
    <r>
      <rPr>
        <sz val="12"/>
        <color rgb="FF000000"/>
        <rFont val="Aptos Narrow"/>
        <scheme val="minor"/>
      </rPr>
      <t>, consistent with HRSA policy. As for missed referrals identified during a death record review, those are due 30 days after the end of the month that the OPO identifies the death through a death record review.</t>
    </r>
  </si>
  <si>
    <t>http://www.hrsa.gov/optn/professionals/resources/ventilated-patient-form</t>
  </si>
  <si>
    <t>Ventilated Patient Form (VPF)  website</t>
  </si>
  <si>
    <r>
      <t xml:space="preserve">Go here for the most current information about the Ventilated Patient Form (VPF). Note that the </t>
    </r>
    <r>
      <rPr>
        <b/>
        <sz val="12"/>
        <color theme="1"/>
        <rFont val="Aptos Narrow"/>
        <family val="2"/>
        <scheme val="minor"/>
      </rPr>
      <t>most current version</t>
    </r>
    <r>
      <rPr>
        <sz val="12"/>
        <color theme="1"/>
        <rFont val="Aptos Narrow"/>
        <family val="2"/>
        <scheme val="minor"/>
      </rPr>
      <t xml:space="preserve"> of this guidance document can also be found here:</t>
    </r>
  </si>
  <si>
    <t>Go here for additional information about Transplant Data Services (TDS):</t>
  </si>
  <si>
    <t>After HSB review, added in other questions and answers we've been receiving from OPOs throughout the UAT process.</t>
  </si>
  <si>
    <t>Cleaned up formatting. Froze top parts of most tabs, including table column headers. First official version to be shared with OPOs and EMRs.</t>
  </si>
  <si>
    <t>Provides foundational context for the VPF, including its purpose, an overview of this guidance document, and non-field-specific FAQs. This tab is intended to orient users before they begin working through specific fields.</t>
  </si>
  <si>
    <t>Offers detailed descriptions of each field along with field-specific FAQs. Use this tab to understand what each field captures, how it should be interpreted, and responses for FAQs that arise during data entry.</t>
  </si>
  <si>
    <t>ZIP+4; variation - many records do not include +4. Can also indicate Unknown.
Examples:
• 20012
• 20012-2023
• Unknown</t>
  </si>
  <si>
    <r>
      <t xml:space="preserve">If </t>
    </r>
    <r>
      <rPr>
        <b/>
        <sz val="12"/>
        <color theme="1"/>
        <rFont val="Aptos Narrow"/>
        <family val="2"/>
        <scheme val="minor"/>
      </rPr>
      <t>Case detail/How did the OPO learn of this patient?</t>
    </r>
    <r>
      <rPr>
        <sz val="12"/>
        <color theme="1"/>
        <rFont val="Aptos Narrow"/>
        <family val="2"/>
        <scheme val="minor"/>
      </rPr>
      <t xml:space="preserve"> field is "Hospital referral" then this field is REQUIRED</t>
    </r>
  </si>
  <si>
    <r>
      <t xml:space="preserve">If </t>
    </r>
    <r>
      <rPr>
        <b/>
        <sz val="12"/>
        <color theme="1"/>
        <rFont val="Aptos Narrow"/>
        <family val="2"/>
        <scheme val="minor"/>
      </rPr>
      <t>Case detail/How did the OPO learn of this patient?</t>
    </r>
    <r>
      <rPr>
        <sz val="12"/>
        <color theme="1"/>
        <rFont val="Aptos Narrow"/>
        <family val="2"/>
        <scheme val="minor"/>
      </rPr>
      <t xml:space="preserve"> field is "Hospital referral" then this field is </t>
    </r>
    <r>
      <rPr>
        <b/>
        <sz val="12"/>
        <color rgb="FFFF0000"/>
        <rFont val="Aptos Narrow"/>
        <family val="2"/>
        <scheme val="minor"/>
      </rPr>
      <t>REQUIRED</t>
    </r>
  </si>
  <si>
    <r>
      <t xml:space="preserve">If </t>
    </r>
    <r>
      <rPr>
        <b/>
        <sz val="12"/>
        <color theme="1"/>
        <rFont val="Aptos Narrow"/>
        <family val="2"/>
        <scheme val="minor"/>
      </rPr>
      <t>Case detail/How did the OPO learn of this patient?</t>
    </r>
    <r>
      <rPr>
        <sz val="12"/>
        <color theme="1"/>
        <rFont val="Aptos Narrow"/>
        <family val="2"/>
        <scheme val="minor"/>
      </rPr>
      <t xml:space="preserve"> field is "Death record review" then this field is </t>
    </r>
    <r>
      <rPr>
        <b/>
        <sz val="12"/>
        <color rgb="FFFF0000"/>
        <rFont val="Aptos Narrow"/>
        <family val="2"/>
        <scheme val="minor"/>
      </rPr>
      <t>REQUIRED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</si>
</sst>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2"/>
      <color theme="1"/>
      <name val="Aptos Narrow"/>
      <family val="2"/>
      <scheme val="minor"/>
    </font>
    <font>
      <sz val="11"/>
      <color theme="1"/>
      <name val="Aptos Narrow"/>
      <family val="2"/>
      <scheme val="minor"/>
    </font>
    <font>
      <b/>
      <sz val="18"/>
      <color theme="1"/>
      <name val="Aptos Narrow"/>
      <family val="2"/>
      <scheme val="minor"/>
    </font>
    <font>
      <b/>
      <sz val="12"/>
      <color rgb="FF0070C0"/>
      <name val="Aptos Narrow"/>
      <family val="2"/>
      <scheme val="minor"/>
    </font>
    <font>
      <b/>
      <sz val="18"/>
      <color rgb="FF0070C0"/>
      <name val="Aptos Narrow"/>
      <family val="2"/>
      <scheme val="minor"/>
    </font>
    <font>
      <b/>
      <sz val="18"/>
      <color theme="0" tint="-0.34998626667073579"/>
      <name val="Aptos Narrow"/>
      <family val="2"/>
      <scheme val="minor"/>
    </font>
    <font>
      <i/>
      <sz val="12"/>
      <color theme="1"/>
      <name val="Aptos Narrow"/>
      <family val="2"/>
      <scheme val="minor"/>
    </font>
    <font>
      <b/>
      <sz val="12"/>
      <color theme="1"/>
      <name val="Aptos Narrow"/>
      <family val="2"/>
      <scheme val="minor"/>
    </font>
    <font>
      <b/>
      <i/>
      <sz val="12"/>
      <color theme="1"/>
      <name val="Aptos Narrow"/>
      <family val="2"/>
      <scheme val="minor"/>
    </font>
    <font>
      <sz val="12"/>
      <name val="Aptos Narrow"/>
      <family val="2"/>
      <scheme val="minor"/>
    </font>
    <font>
      <sz val="12"/>
      <color rgb="FFFF0000"/>
      <name val="Aptos Narrow"/>
      <family val="2"/>
      <scheme val="minor"/>
    </font>
    <font>
      <b/>
      <sz val="12"/>
      <color rgb="FFFF0000"/>
      <name val="Aptos Narrow"/>
      <family val="2"/>
      <scheme val="minor"/>
    </font>
    <font>
      <sz val="11"/>
      <name val="Aptos Narrow"/>
      <family val="2"/>
      <scheme val="minor"/>
    </font>
    <font>
      <sz val="11"/>
      <name val="Aptos Narrow"/>
      <family val="2"/>
    </font>
    <font>
      <b/>
      <sz val="12"/>
      <name val="Aptos Narrow"/>
      <family val="2"/>
      <scheme val="minor"/>
    </font>
    <font>
      <b/>
      <sz val="20"/>
      <color theme="1"/>
      <name val="Aptos Narrow"/>
      <family val="2"/>
      <scheme val="minor"/>
    </font>
    <font>
      <i/>
      <sz val="12"/>
      <name val="Aptos Narrow"/>
      <family val="2"/>
      <scheme val="minor"/>
    </font>
    <font>
      <b/>
      <sz val="20"/>
      <name val="Aptos Narrow"/>
      <family val="2"/>
      <scheme val="minor"/>
    </font>
    <font>
      <sz val="12"/>
      <color theme="0" tint="-0.499984740745262"/>
      <name val="Aptos Narrow"/>
      <family val="2"/>
      <scheme val="minor"/>
    </font>
    <font>
      <b/>
      <i/>
      <sz val="12"/>
      <name val="Aptos Narrow"/>
      <family val="2"/>
      <scheme val="minor"/>
    </font>
    <font>
      <b/>
      <sz val="12"/>
      <color theme="0" tint="-0.34998626667073579"/>
      <name val="Aptos Narrow"/>
      <family val="2"/>
      <scheme val="minor"/>
    </font>
    <font>
      <u/>
      <sz val="12"/>
      <name val="Aptos Narrow"/>
      <family val="2"/>
      <scheme val="minor"/>
    </font>
    <font>
      <b/>
      <sz val="12"/>
      <color rgb="FF00B0F0"/>
      <name val="Aptos Narrow"/>
      <family val="2"/>
      <scheme val="minor"/>
    </font>
    <font>
      <u/>
      <sz val="12"/>
      <color theme="1"/>
      <name val="Aptos Narrow"/>
      <family val="2"/>
      <scheme val="minor"/>
    </font>
    <font>
      <sz val="12"/>
      <color rgb="FF000000"/>
      <name val="Aptos Narrow"/>
      <family val="2"/>
      <scheme val="minor"/>
    </font>
    <font>
      <b/>
      <sz val="12"/>
      <color rgb="FF000000"/>
      <name val="Aptos Narrow"/>
      <family val="2"/>
      <scheme val="minor"/>
    </font>
    <font>
      <u/>
      <sz val="12"/>
      <color theme="10"/>
      <name val="Aptos Narrow"/>
      <family val="2"/>
      <scheme val="minor"/>
    </font>
    <font>
      <sz val="12"/>
      <color rgb="FF000000"/>
      <name val="Aptos Narrow"/>
      <scheme val="minor"/>
    </font>
    <font>
      <b/>
      <sz val="12"/>
      <color rgb="FF000000"/>
      <name val="Aptos Narrow"/>
      <scheme val="minor"/>
    </font>
    <font>
      <b/>
      <sz val="16"/>
      <color theme="1"/>
      <name val="Aptos Narrow"/>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theme="3" tint="0.89999084444715716"/>
        <bgColor indexed="64"/>
      </patternFill>
    </fill>
    <fill>
      <patternFill patternType="solid">
        <fgColor rgb="FFFAE77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theme="0"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s>
  <cellStyleXfs count="3">
    <xf numFmtId="0" fontId="0" fillId="0" borderId="0"/>
    <xf numFmtId="0" fontId="1" fillId="0" borderId="0"/>
    <xf numFmtId="0" fontId="26" fillId="0" borderId="0" applyNumberFormat="0" applyFill="0" applyBorder="0" applyAlignment="0" applyProtection="0"/>
  </cellStyleXfs>
  <cellXfs count="97">
    <xf numFmtId="0" fontId="0" fillId="0" borderId="0" xfId="0"/>
    <xf numFmtId="14" fontId="0" fillId="0" borderId="3" xfId="0" applyNumberFormat="1" applyBorder="1"/>
    <xf numFmtId="0" fontId="0" fillId="0" borderId="3" xfId="0" applyBorder="1" applyAlignment="1">
      <alignment wrapText="1"/>
    </xf>
    <xf numFmtId="0" fontId="2" fillId="0" borderId="0" xfId="0" applyFont="1"/>
    <xf numFmtId="0" fontId="3" fillId="2" borderId="3" xfId="0" applyFont="1" applyFill="1" applyBorder="1"/>
    <xf numFmtId="0" fontId="4" fillId="0" borderId="0" xfId="0" applyFont="1"/>
    <xf numFmtId="0" fontId="5" fillId="0" borderId="0" xfId="0" applyFont="1" applyAlignment="1">
      <alignment horizontal="right"/>
    </xf>
    <xf numFmtId="0" fontId="7" fillId="0" borderId="0" xfId="0" applyFont="1" applyAlignment="1">
      <alignment horizontal="left" vertical="center" wrapText="1"/>
    </xf>
    <xf numFmtId="0" fontId="0" fillId="0" borderId="0" xfId="0" applyAlignment="1">
      <alignment vertical="center" wrapText="1"/>
    </xf>
    <xf numFmtId="0" fontId="0" fillId="0" borderId="0" xfId="0" applyAlignment="1">
      <alignment vertical="center"/>
    </xf>
    <xf numFmtId="0" fontId="7" fillId="3" borderId="1" xfId="0" applyFont="1" applyFill="1" applyBorder="1" applyAlignment="1">
      <alignment horizontal="left" vertical="center" wrapText="1"/>
    </xf>
    <xf numFmtId="0" fontId="7" fillId="3" borderId="1" xfId="0" applyFont="1" applyFill="1" applyBorder="1" applyAlignment="1">
      <alignment vertical="center" wrapText="1"/>
    </xf>
    <xf numFmtId="0" fontId="7" fillId="3" borderId="2" xfId="0" applyFont="1" applyFill="1" applyBorder="1" applyAlignment="1">
      <alignment vertical="center" wrapText="1"/>
    </xf>
    <xf numFmtId="0" fontId="7" fillId="0" borderId="0" xfId="0" applyFont="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0" xfId="0" applyAlignment="1">
      <alignment horizontal="center" vertical="center"/>
    </xf>
    <xf numFmtId="0" fontId="9" fillId="0" borderId="2" xfId="0" applyFont="1" applyBorder="1" applyAlignment="1">
      <alignment vertical="center" wrapText="1"/>
    </xf>
    <xf numFmtId="0" fontId="9" fillId="0" borderId="1" xfId="0" applyFont="1" applyBorder="1" applyAlignment="1">
      <alignment vertical="center" wrapText="1"/>
    </xf>
    <xf numFmtId="0" fontId="10" fillId="0" borderId="0" xfId="0" applyFont="1" applyAlignment="1">
      <alignment vertical="center"/>
    </xf>
    <xf numFmtId="0" fontId="9" fillId="0" borderId="0" xfId="0" applyFont="1" applyAlignment="1">
      <alignment vertical="center"/>
    </xf>
    <xf numFmtId="0" fontId="12" fillId="0" borderId="1" xfId="0" applyFont="1" applyBorder="1" applyAlignment="1">
      <alignment vertical="center" wrapText="1"/>
    </xf>
    <xf numFmtId="0" fontId="9" fillId="0" borderId="4" xfId="0" applyFont="1" applyBorder="1" applyAlignment="1">
      <alignment horizontal="left" vertical="center" wrapText="1"/>
    </xf>
    <xf numFmtId="0" fontId="7" fillId="0" borderId="3" xfId="0" applyFont="1" applyBorder="1" applyAlignment="1">
      <alignment wrapText="1"/>
    </xf>
    <xf numFmtId="0" fontId="7" fillId="3" borderId="3" xfId="0" applyFont="1" applyFill="1" applyBorder="1" applyAlignment="1">
      <alignment wrapText="1"/>
    </xf>
    <xf numFmtId="0" fontId="15" fillId="0" borderId="0" xfId="0" applyFont="1"/>
    <xf numFmtId="0" fontId="15" fillId="0" borderId="0" xfId="0" applyFont="1" applyAlignment="1">
      <alignment horizontal="left" vertical="center"/>
    </xf>
    <xf numFmtId="0" fontId="6" fillId="0" borderId="2" xfId="0" applyFont="1" applyBorder="1" applyAlignment="1">
      <alignment vertical="center" wrapText="1"/>
    </xf>
    <xf numFmtId="0" fontId="13" fillId="0" borderId="1" xfId="0" applyFont="1" applyBorder="1" applyAlignment="1">
      <alignment vertical="center" wrapText="1"/>
    </xf>
    <xf numFmtId="164" fontId="17" fillId="0" borderId="0" xfId="0" applyNumberFormat="1" applyFont="1" applyAlignment="1">
      <alignment horizontal="left"/>
    </xf>
    <xf numFmtId="164" fontId="14" fillId="3" borderId="3" xfId="0" applyNumberFormat="1" applyFont="1" applyFill="1" applyBorder="1" applyAlignment="1">
      <alignment horizontal="left" wrapText="1"/>
    </xf>
    <xf numFmtId="164" fontId="14" fillId="0" borderId="3" xfId="0" applyNumberFormat="1" applyFont="1" applyBorder="1" applyAlignment="1">
      <alignment horizontal="left" wrapText="1"/>
    </xf>
    <xf numFmtId="164" fontId="9" fillId="0" borderId="0" xfId="0" applyNumberFormat="1" applyFont="1" applyAlignment="1">
      <alignment horizontal="left"/>
    </xf>
    <xf numFmtId="0" fontId="17" fillId="0" borderId="0" xfId="0" applyFont="1"/>
    <xf numFmtId="0" fontId="14" fillId="3" borderId="3" xfId="0" applyFont="1" applyFill="1" applyBorder="1" applyAlignment="1">
      <alignment wrapText="1"/>
    </xf>
    <xf numFmtId="0" fontId="14" fillId="0" borderId="3" xfId="0" applyFont="1" applyBorder="1" applyAlignment="1">
      <alignment wrapText="1"/>
    </xf>
    <xf numFmtId="0" fontId="9" fillId="0" borderId="0" xfId="0" applyFont="1"/>
    <xf numFmtId="0" fontId="18" fillId="0" borderId="3" xfId="0" applyFont="1" applyBorder="1" applyAlignment="1">
      <alignment horizontal="left" wrapText="1" indent="2"/>
    </xf>
    <xf numFmtId="0" fontId="20" fillId="0" borderId="0" xfId="0" applyFont="1" applyAlignment="1">
      <alignment horizontal="right"/>
    </xf>
    <xf numFmtId="164" fontId="7" fillId="0" borderId="0" xfId="0" applyNumberFormat="1" applyFont="1" applyAlignment="1">
      <alignment horizontal="left"/>
    </xf>
    <xf numFmtId="0" fontId="9" fillId="0" borderId="0" xfId="0" applyFont="1" applyAlignment="1">
      <alignment vertical="center" wrapText="1"/>
    </xf>
    <xf numFmtId="0" fontId="14" fillId="3" borderId="2" xfId="0" applyFont="1" applyFill="1" applyBorder="1" applyAlignment="1">
      <alignment vertical="center" wrapText="1"/>
    </xf>
    <xf numFmtId="164" fontId="2" fillId="0" borderId="0" xfId="0" applyNumberFormat="1" applyFont="1" applyAlignment="1">
      <alignment horizontal="left"/>
    </xf>
    <xf numFmtId="0" fontId="7" fillId="0" borderId="1" xfId="0" applyFont="1" applyBorder="1" applyAlignment="1">
      <alignment vertical="center" wrapText="1"/>
    </xf>
    <xf numFmtId="0" fontId="7" fillId="0" borderId="0" xfId="0" applyFont="1" applyAlignment="1">
      <alignment horizontal="left" vertical="center"/>
    </xf>
    <xf numFmtId="0" fontId="0" fillId="6" borderId="3" xfId="0" applyFill="1" applyBorder="1" applyAlignment="1">
      <alignment wrapText="1"/>
    </xf>
    <xf numFmtId="0" fontId="7" fillId="7" borderId="1" xfId="0" applyFont="1" applyFill="1" applyBorder="1" applyAlignment="1">
      <alignment vertical="center" wrapText="1"/>
    </xf>
    <xf numFmtId="0" fontId="7" fillId="8" borderId="1" xfId="0" applyFont="1" applyFill="1" applyBorder="1" applyAlignment="1">
      <alignment vertical="center" wrapText="1"/>
    </xf>
    <xf numFmtId="0" fontId="7" fillId="9" borderId="1" xfId="0" applyFont="1" applyFill="1" applyBorder="1" applyAlignment="1">
      <alignment vertical="center" wrapText="1"/>
    </xf>
    <xf numFmtId="0" fontId="7" fillId="5" borderId="1" xfId="0" applyFont="1" applyFill="1" applyBorder="1" applyAlignment="1">
      <alignment vertical="center" wrapText="1"/>
    </xf>
    <xf numFmtId="0" fontId="7" fillId="4" borderId="1" xfId="0" applyFont="1" applyFill="1" applyBorder="1" applyAlignment="1">
      <alignment vertical="center" wrapText="1"/>
    </xf>
    <xf numFmtId="0" fontId="24" fillId="0" borderId="2" xfId="0" applyFont="1" applyBorder="1" applyAlignment="1">
      <alignment vertical="center" wrapText="1"/>
    </xf>
    <xf numFmtId="0" fontId="3" fillId="2" borderId="3" xfId="0" applyFont="1" applyFill="1" applyBorder="1" applyAlignment="1">
      <alignment wrapText="1"/>
    </xf>
    <xf numFmtId="164" fontId="7" fillId="0" borderId="3" xfId="0" applyNumberFormat="1" applyFont="1" applyBorder="1"/>
    <xf numFmtId="0" fontId="0" fillId="0" borderId="9" xfId="0" applyBorder="1" applyAlignment="1">
      <alignment vertical="center" wrapText="1"/>
    </xf>
    <xf numFmtId="0" fontId="26" fillId="0" borderId="10" xfId="2" applyBorder="1" applyAlignment="1">
      <alignment vertical="center" wrapText="1"/>
    </xf>
    <xf numFmtId="0" fontId="26" fillId="0" borderId="10" xfId="2" applyFill="1" applyBorder="1" applyAlignment="1">
      <alignment vertical="center" wrapText="1"/>
    </xf>
    <xf numFmtId="0" fontId="26" fillId="0" borderId="1" xfId="2" applyBorder="1" applyAlignment="1">
      <alignment vertical="center"/>
    </xf>
    <xf numFmtId="0" fontId="24" fillId="0" borderId="1" xfId="0" applyFont="1" applyBorder="1" applyAlignment="1">
      <alignment vertical="center" wrapText="1"/>
    </xf>
    <xf numFmtId="0" fontId="26" fillId="0" borderId="0" xfId="2" applyFill="1" applyBorder="1" applyAlignment="1">
      <alignment vertical="center" wrapText="1"/>
    </xf>
    <xf numFmtId="0" fontId="24" fillId="0" borderId="0" xfId="0" applyFont="1" applyAlignment="1">
      <alignment vertical="center" wrapText="1"/>
    </xf>
    <xf numFmtId="0" fontId="7" fillId="0" borderId="1" xfId="0" applyFont="1" applyBorder="1" applyAlignment="1">
      <alignment horizontal="left" vertical="center" wrapText="1"/>
    </xf>
    <xf numFmtId="0" fontId="26" fillId="0" borderId="1" xfId="2" applyFill="1" applyBorder="1" applyAlignment="1">
      <alignment vertical="center" wrapText="1"/>
    </xf>
    <xf numFmtId="14" fontId="2" fillId="0" borderId="0" xfId="0" applyNumberFormat="1" applyFont="1" applyAlignment="1">
      <alignment horizontal="left"/>
    </xf>
    <xf numFmtId="0" fontId="27" fillId="0" borderId="1" xfId="0" applyFont="1" applyBorder="1" applyAlignment="1">
      <alignment vertical="center" wrapText="1"/>
    </xf>
    <xf numFmtId="0" fontId="27" fillId="0" borderId="0" xfId="0" applyFont="1" applyAlignment="1">
      <alignment vertical="center" wrapText="1"/>
    </xf>
    <xf numFmtId="0" fontId="29" fillId="0" borderId="1" xfId="0" applyFont="1" applyBorder="1" applyAlignment="1">
      <alignment horizontal="center" vertical="center" wrapText="1"/>
    </xf>
    <xf numFmtId="0" fontId="29" fillId="10" borderId="1" xfId="0" applyFont="1" applyFill="1" applyBorder="1" applyAlignment="1">
      <alignment horizontal="center" vertical="center" wrapText="1"/>
    </xf>
    <xf numFmtId="0" fontId="7" fillId="10" borderId="1" xfId="0" applyFont="1" applyFill="1" applyBorder="1" applyAlignment="1">
      <alignment vertical="center" wrapText="1"/>
    </xf>
    <xf numFmtId="0" fontId="24" fillId="10" borderId="1" xfId="0" applyFont="1" applyFill="1" applyBorder="1" applyAlignment="1">
      <alignment vertical="center" wrapText="1"/>
    </xf>
    <xf numFmtId="0" fontId="7" fillId="11" borderId="1" xfId="0" applyFont="1" applyFill="1" applyBorder="1" applyAlignment="1">
      <alignment horizontal="left" vertical="center" wrapText="1"/>
    </xf>
    <xf numFmtId="0" fontId="7" fillId="11" borderId="1" xfId="0" applyFont="1" applyFill="1" applyBorder="1" applyAlignment="1">
      <alignment vertical="center" wrapText="1"/>
    </xf>
    <xf numFmtId="0" fontId="14" fillId="11" borderId="1" xfId="0" applyFont="1" applyFill="1" applyBorder="1" applyAlignment="1">
      <alignment vertical="center" wrapText="1"/>
    </xf>
    <xf numFmtId="0" fontId="7" fillId="3" borderId="11" xfId="0" applyFont="1" applyFill="1" applyBorder="1" applyAlignment="1">
      <alignment wrapText="1"/>
    </xf>
    <xf numFmtId="0" fontId="0" fillId="0" borderId="12" xfId="0" applyBorder="1" applyAlignment="1">
      <alignment wrapText="1"/>
    </xf>
    <xf numFmtId="0" fontId="7" fillId="11" borderId="1" xfId="0" applyFont="1" applyFill="1" applyBorder="1" applyAlignment="1">
      <alignment wrapText="1"/>
    </xf>
    <xf numFmtId="0" fontId="29" fillId="0" borderId="0" xfId="0" applyFont="1" applyAlignment="1">
      <alignment horizontal="center" vertical="center" wrapText="1"/>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4" borderId="2" xfId="0" applyFill="1" applyBorder="1" applyAlignment="1">
      <alignment horizontal="left" vertical="center" wrapText="1"/>
    </xf>
    <xf numFmtId="0" fontId="0" fillId="4" borderId="7" xfId="0" applyFill="1" applyBorder="1" applyAlignment="1">
      <alignment horizontal="left" vertical="center" wrapText="1"/>
    </xf>
    <xf numFmtId="0" fontId="0" fillId="4" borderId="8" xfId="0" applyFill="1" applyBorder="1" applyAlignment="1">
      <alignment horizontal="left" vertical="center" wrapText="1"/>
    </xf>
    <xf numFmtId="0" fontId="0" fillId="5" borderId="1" xfId="0" applyFill="1" applyBorder="1" applyAlignment="1">
      <alignment horizontal="left" vertical="center" wrapText="1"/>
    </xf>
    <xf numFmtId="0" fontId="0" fillId="9" borderId="1" xfId="0" applyFill="1" applyBorder="1" applyAlignment="1">
      <alignment horizontal="left" vertical="center" wrapText="1"/>
    </xf>
    <xf numFmtId="0" fontId="0" fillId="8" borderId="1" xfId="0" applyFill="1" applyBorder="1" applyAlignment="1">
      <alignment horizontal="left" vertical="center" wrapText="1"/>
    </xf>
    <xf numFmtId="0" fontId="0" fillId="7" borderId="1" xfId="0" applyFill="1" applyBorder="1" applyAlignment="1">
      <alignment horizontal="left" vertical="center" wrapText="1"/>
    </xf>
    <xf numFmtId="0" fontId="29" fillId="0" borderId="1" xfId="0" applyFont="1" applyBorder="1" applyAlignment="1">
      <alignment horizontal="center"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8" xfId="0" applyFont="1" applyFill="1" applyBorder="1" applyAlignment="1">
      <alignment horizontal="left" vertical="center" wrapText="1"/>
    </xf>
    <xf numFmtId="0" fontId="7"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cellXfs>
  <cellStyles count="3">
    <cellStyle name="Hyperlink" xfId="2" builtinId="8"/>
    <cellStyle name="Normal" xfId="0" builtinId="0"/>
    <cellStyle name="Normal 2" xfId="1" xr:uid="{B9AA35E8-D463-48AE-AAC3-183CC94AEB37}"/>
  </cellStyles>
  <dxfs count="12">
    <dxf>
      <font>
        <b/>
        <i val="0"/>
        <color rgb="FF00B050"/>
      </font>
    </dxf>
    <dxf>
      <fill>
        <patternFill>
          <bgColor rgb="FFFEE2ED"/>
        </patternFill>
      </fill>
    </dxf>
    <dxf>
      <fill>
        <patternFill>
          <bgColor theme="7" tint="0.79998168889431442"/>
        </patternFill>
      </fill>
    </dxf>
    <dxf>
      <fill>
        <patternFill>
          <bgColor rgb="FFFFFFCC"/>
        </patternFill>
      </fill>
    </dxf>
    <dxf>
      <fill>
        <patternFill>
          <bgColor theme="8" tint="0.79998168889431442"/>
        </patternFill>
      </fill>
    </dxf>
    <dxf>
      <fill>
        <patternFill>
          <bgColor theme="5" tint="0.79998168889431442"/>
        </patternFill>
      </fill>
    </dxf>
    <dxf>
      <fill>
        <patternFill>
          <bgColor theme="0" tint="-0.14996795556505021"/>
        </patternFill>
      </fill>
    </dxf>
    <dxf>
      <fill>
        <patternFill>
          <bgColor theme="5" tint="0.59996337778862885"/>
        </patternFill>
      </fill>
    </dxf>
    <dxf>
      <fill>
        <patternFill>
          <bgColor theme="9" tint="0.79998168889431442"/>
        </patternFill>
      </fill>
    </dxf>
    <dxf>
      <fill>
        <patternFill>
          <bgColor theme="0" tint="-0.24994659260841701"/>
        </patternFill>
      </fill>
    </dxf>
    <dxf>
      <fill>
        <patternFill>
          <bgColor rgb="FFFFFFCC"/>
        </patternFill>
      </fill>
    </dxf>
    <dxf>
      <fill>
        <patternFill>
          <bgColor theme="0" tint="-0.14996795556505021"/>
        </patternFill>
      </fill>
    </dxf>
  </dxfs>
  <tableStyles count="0" defaultTableStyle="TableStyleMedium2" defaultPivotStyle="PivotStyleLight16"/>
  <colors>
    <mruColors>
      <color rgb="FFFFFFCC"/>
      <color rgb="FFFAE772"/>
      <color rgb="FFFFCDCD"/>
      <color rgb="FFFEE2ED"/>
      <color rgb="FFFFCD9B"/>
      <color rgb="FFD1F3FF"/>
      <color rgb="FFE7CFB7"/>
      <color rgb="FFFFA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131617</xdr:colOff>
      <xdr:row>0</xdr:row>
      <xdr:rowOff>294409</xdr:rowOff>
    </xdr:from>
    <xdr:to>
      <xdr:col>4</xdr:col>
      <xdr:colOff>452544</xdr:colOff>
      <xdr:row>2</xdr:row>
      <xdr:rowOff>178666</xdr:rowOff>
    </xdr:to>
    <xdr:pic>
      <xdr:nvPicPr>
        <xdr:cNvPr id="8" name="Picture 1" descr="A blue and red logo&#10;&#10;AI-generated content may be incorrect.">
          <a:extLst>
            <a:ext uri="{FF2B5EF4-FFF2-40B4-BE49-F238E27FC236}">
              <a16:creationId xmlns:a16="http://schemas.microsoft.com/office/drawing/2014/main" id="{87668DB8-342F-1B5A-E675-89420AC26E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18967" y="294409"/>
          <a:ext cx="1540127" cy="493857"/>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lantdataservices@hrsa.gov" TargetMode="External"/><Relationship Id="rId2" Type="http://schemas.openxmlformats.org/officeDocument/2006/relationships/hyperlink" Target="https://www.hrsa.gov/sites/default/files/hrsa/optn/ventilated-patient-form-instructions.pdf" TargetMode="External"/><Relationship Id="rId1" Type="http://schemas.openxmlformats.org/officeDocument/2006/relationships/hyperlink" Target="https://www.hrsa.gov/optn-modernization/transplant-data-services" TargetMode="External"/><Relationship Id="rId5" Type="http://schemas.openxmlformats.org/officeDocument/2006/relationships/hyperlink" Target="http://www.hrsa.gov/optn/professionals/resources/ventilated-patient-form" TargetMode="External"/><Relationship Id="rId4" Type="http://schemas.openxmlformats.org/officeDocument/2006/relationships/hyperlink" Target="https://www.hrsa.gov/sites/default/files/hrsa/optn/optn_policie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A35B4-6134-4BB7-8797-0F25B9BD7C1A}">
  <sheetPr>
    <tabColor theme="0" tint="-0.34998626667073579"/>
  </sheetPr>
  <dimension ref="A1:E27"/>
  <sheetViews>
    <sheetView tabSelected="1" zoomScale="110" zoomScaleNormal="110" workbookViewId="0">
      <pane ySplit="3" topLeftCell="A9" activePane="bottomLeft" state="frozen"/>
      <selection pane="bottomLeft" activeCell="B6" sqref="B6:E6"/>
    </sheetView>
  </sheetViews>
  <sheetFormatPr defaultRowHeight="15.75" x14ac:dyDescent="0.25"/>
  <cols>
    <col min="1" max="1" width="26.625" customWidth="1"/>
    <col min="2" max="2" width="17.625" customWidth="1"/>
    <col min="3" max="3" width="127.5" customWidth="1"/>
    <col min="4" max="4" width="16" customWidth="1"/>
    <col min="5" max="5" width="7.625" customWidth="1"/>
  </cols>
  <sheetData>
    <row r="1" spans="1:5" ht="24" x14ac:dyDescent="0.4">
      <c r="A1" s="6" t="s">
        <v>361</v>
      </c>
      <c r="B1" s="3" t="s">
        <v>392</v>
      </c>
    </row>
    <row r="2" spans="1:5" ht="24" x14ac:dyDescent="0.4">
      <c r="A2" s="6" t="s">
        <v>362</v>
      </c>
      <c r="B2" s="42">
        <v>1.3</v>
      </c>
    </row>
    <row r="3" spans="1:5" ht="24" x14ac:dyDescent="0.4">
      <c r="A3" s="6" t="s">
        <v>380</v>
      </c>
      <c r="B3" s="63">
        <v>46231</v>
      </c>
    </row>
    <row r="4" spans="1:5" x14ac:dyDescent="0.25">
      <c r="A4" s="38"/>
      <c r="B4" s="39"/>
    </row>
    <row r="5" spans="1:5" x14ac:dyDescent="0.25">
      <c r="A5" s="38"/>
      <c r="B5" s="39"/>
    </row>
    <row r="6" spans="1:5" ht="57.75" customHeight="1" x14ac:dyDescent="0.25">
      <c r="A6" s="43" t="s">
        <v>9</v>
      </c>
      <c r="B6" s="77" t="s">
        <v>10</v>
      </c>
      <c r="C6" s="78"/>
      <c r="D6" s="78"/>
      <c r="E6" s="79"/>
    </row>
    <row r="7" spans="1:5" x14ac:dyDescent="0.25">
      <c r="A7" s="38"/>
      <c r="B7" s="39"/>
    </row>
    <row r="8" spans="1:5" x14ac:dyDescent="0.25">
      <c r="A8" s="38"/>
      <c r="B8" s="39"/>
    </row>
    <row r="9" spans="1:5" ht="24" x14ac:dyDescent="0.4">
      <c r="A9" s="5" t="s">
        <v>359</v>
      </c>
    </row>
    <row r="10" spans="1:5" ht="41.25" customHeight="1" x14ac:dyDescent="0.25">
      <c r="A10" s="46" t="s">
        <v>13</v>
      </c>
      <c r="B10" s="86" t="s">
        <v>400</v>
      </c>
      <c r="C10" s="86"/>
      <c r="D10" s="86"/>
      <c r="E10" s="86"/>
    </row>
    <row r="11" spans="1:5" ht="41.25" customHeight="1" x14ac:dyDescent="0.25">
      <c r="A11" s="47" t="s">
        <v>14</v>
      </c>
      <c r="B11" s="85" t="s">
        <v>401</v>
      </c>
      <c r="C11" s="85"/>
      <c r="D11" s="85"/>
      <c r="E11" s="85"/>
    </row>
    <row r="12" spans="1:5" ht="41.25" customHeight="1" x14ac:dyDescent="0.25">
      <c r="A12" s="48" t="s">
        <v>15</v>
      </c>
      <c r="B12" s="84" t="s">
        <v>16</v>
      </c>
      <c r="C12" s="84"/>
      <c r="D12" s="84"/>
      <c r="E12" s="84"/>
    </row>
    <row r="13" spans="1:5" ht="41.25" customHeight="1" x14ac:dyDescent="0.25">
      <c r="A13" s="49" t="s">
        <v>17</v>
      </c>
      <c r="B13" s="83" t="s">
        <v>18</v>
      </c>
      <c r="C13" s="83"/>
      <c r="D13" s="83"/>
      <c r="E13" s="83"/>
    </row>
    <row r="14" spans="1:5" x14ac:dyDescent="0.25">
      <c r="A14" s="38"/>
      <c r="B14" s="39"/>
    </row>
    <row r="16" spans="1:5" ht="24" x14ac:dyDescent="0.4">
      <c r="A16" s="5" t="s">
        <v>360</v>
      </c>
    </row>
    <row r="17" spans="1:5" ht="31.5" x14ac:dyDescent="0.25">
      <c r="A17" s="4" t="s">
        <v>0</v>
      </c>
      <c r="B17" s="4" t="s">
        <v>1</v>
      </c>
      <c r="C17" s="4" t="s">
        <v>2</v>
      </c>
      <c r="D17" s="52" t="s">
        <v>3</v>
      </c>
      <c r="E17" s="52" t="s">
        <v>358</v>
      </c>
    </row>
    <row r="18" spans="1:5" x14ac:dyDescent="0.25">
      <c r="A18" s="1">
        <v>46188</v>
      </c>
      <c r="B18" s="2" t="s">
        <v>4</v>
      </c>
      <c r="C18" s="2" t="s">
        <v>355</v>
      </c>
      <c r="D18" s="2">
        <v>2.2000000000000002</v>
      </c>
      <c r="E18" s="53">
        <v>1</v>
      </c>
    </row>
    <row r="19" spans="1:5" x14ac:dyDescent="0.25">
      <c r="A19" s="1">
        <v>46223</v>
      </c>
      <c r="B19" s="2" t="s">
        <v>4</v>
      </c>
      <c r="C19" s="2" t="s">
        <v>398</v>
      </c>
      <c r="D19" s="2">
        <v>2.2000000000000002</v>
      </c>
      <c r="E19" s="53">
        <v>1.1000000000000001</v>
      </c>
    </row>
    <row r="20" spans="1:5" ht="47.25" x14ac:dyDescent="0.25">
      <c r="A20" s="1">
        <v>46230</v>
      </c>
      <c r="B20" s="2" t="s">
        <v>4</v>
      </c>
      <c r="C20" s="2" t="s">
        <v>391</v>
      </c>
      <c r="D20" s="2">
        <v>2.2000000000000002</v>
      </c>
      <c r="E20" s="53">
        <v>1.2</v>
      </c>
    </row>
    <row r="21" spans="1:5" x14ac:dyDescent="0.25">
      <c r="A21" s="1">
        <v>46231</v>
      </c>
      <c r="B21" s="2" t="s">
        <v>4</v>
      </c>
      <c r="C21" s="2" t="s">
        <v>399</v>
      </c>
      <c r="D21" s="2">
        <v>2.2000000000000002</v>
      </c>
      <c r="E21" s="53">
        <v>1.3</v>
      </c>
    </row>
    <row r="22" spans="1:5" x14ac:dyDescent="0.25">
      <c r="A22" s="1"/>
      <c r="B22" s="2"/>
      <c r="C22" s="2"/>
      <c r="D22" s="2"/>
      <c r="E22" s="53"/>
    </row>
    <row r="23" spans="1:5" x14ac:dyDescent="0.25">
      <c r="A23" s="1"/>
      <c r="B23" s="2"/>
      <c r="C23" s="2"/>
      <c r="D23" s="2"/>
      <c r="E23" s="53"/>
    </row>
    <row r="24" spans="1:5" x14ac:dyDescent="0.25">
      <c r="A24" s="1"/>
      <c r="B24" s="2"/>
      <c r="C24" s="2"/>
      <c r="D24" s="2"/>
      <c r="E24" s="53"/>
    </row>
    <row r="27" spans="1:5" ht="170.25" customHeight="1" x14ac:dyDescent="0.25">
      <c r="A27" s="50" t="s">
        <v>5</v>
      </c>
      <c r="B27" s="80" t="s">
        <v>6</v>
      </c>
      <c r="C27" s="81"/>
      <c r="D27" s="81"/>
      <c r="E27" s="82"/>
    </row>
  </sheetData>
  <sheetProtection algorithmName="SHA-512" hashValue="FDnCS7hAwcQ0GozuFzoptC3oSpX+B4h01HCj96Qh8CzdV69lDuVS0Mte1YckdydOCU5YqjR2sprrYEFujAQ2dA==" saltValue="AKs6FHaE00kpeED+U9fYWA==" spinCount="100000" sheet="1" objects="1" scenarios="1"/>
  <mergeCells count="6">
    <mergeCell ref="B6:E6"/>
    <mergeCell ref="B27:E27"/>
    <mergeCell ref="B13:E13"/>
    <mergeCell ref="B12:E12"/>
    <mergeCell ref="B11:E11"/>
    <mergeCell ref="B10:E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F1FB7-C15F-48A3-B6D3-A94490FF391B}">
  <sheetPr>
    <tabColor rgb="FFFAE772"/>
  </sheetPr>
  <dimension ref="A1:F30"/>
  <sheetViews>
    <sheetView zoomScale="120" zoomScaleNormal="120" workbookViewId="0">
      <selection activeCell="C3" sqref="C3"/>
    </sheetView>
  </sheetViews>
  <sheetFormatPr defaultRowHeight="15.75" x14ac:dyDescent="0.25"/>
  <cols>
    <col min="1" max="1" width="7.125" customWidth="1"/>
    <col min="2" max="2" width="31.5" customWidth="1"/>
    <col min="3" max="3" width="151.125" customWidth="1"/>
    <col min="4" max="6" width="31.5" customWidth="1"/>
  </cols>
  <sheetData>
    <row r="1" spans="1:6" ht="26.25" x14ac:dyDescent="0.25">
      <c r="A1" s="26" t="s">
        <v>7</v>
      </c>
      <c r="B1" s="26"/>
      <c r="C1" s="8"/>
      <c r="D1" s="40"/>
      <c r="E1" s="16"/>
      <c r="F1" s="16"/>
    </row>
    <row r="3" spans="1:6" ht="78" customHeight="1" x14ac:dyDescent="0.25">
      <c r="A3" s="66">
        <v>1</v>
      </c>
      <c r="B3" s="43" t="s">
        <v>8</v>
      </c>
      <c r="C3" s="14" t="s">
        <v>382</v>
      </c>
    </row>
    <row r="4" spans="1:6" ht="21" x14ac:dyDescent="0.25">
      <c r="A4" s="76"/>
      <c r="B4" s="13"/>
      <c r="C4" s="8"/>
    </row>
    <row r="5" spans="1:6" ht="20.25" customHeight="1" x14ac:dyDescent="0.25">
      <c r="A5" s="87">
        <v>2</v>
      </c>
      <c r="B5" s="88" t="s">
        <v>395</v>
      </c>
      <c r="C5" s="54" t="s">
        <v>396</v>
      </c>
    </row>
    <row r="6" spans="1:6" x14ac:dyDescent="0.25">
      <c r="A6" s="87"/>
      <c r="B6" s="89"/>
      <c r="C6" s="55" t="s">
        <v>394</v>
      </c>
    </row>
    <row r="7" spans="1:6" x14ac:dyDescent="0.25">
      <c r="B7" s="13"/>
      <c r="C7" s="8"/>
    </row>
    <row r="8" spans="1:6" ht="20.25" customHeight="1" x14ac:dyDescent="0.25">
      <c r="A8" s="87">
        <v>3</v>
      </c>
      <c r="B8" s="88" t="s">
        <v>357</v>
      </c>
      <c r="C8" s="54" t="s">
        <v>397</v>
      </c>
    </row>
    <row r="9" spans="1:6" x14ac:dyDescent="0.25">
      <c r="A9" s="87"/>
      <c r="B9" s="89"/>
      <c r="C9" s="55" t="s">
        <v>356</v>
      </c>
    </row>
    <row r="10" spans="1:6" x14ac:dyDescent="0.25">
      <c r="B10" s="13"/>
      <c r="C10" s="8"/>
    </row>
    <row r="11" spans="1:6" ht="20.25" customHeight="1" x14ac:dyDescent="0.25">
      <c r="A11" s="87">
        <v>4</v>
      </c>
      <c r="B11" s="88" t="s">
        <v>364</v>
      </c>
      <c r="C11" s="54" t="s">
        <v>365</v>
      </c>
    </row>
    <row r="12" spans="1:6" x14ac:dyDescent="0.25">
      <c r="A12" s="87"/>
      <c r="B12" s="89"/>
      <c r="C12" s="56" t="s">
        <v>363</v>
      </c>
    </row>
    <row r="13" spans="1:6" x14ac:dyDescent="0.25">
      <c r="B13" s="7"/>
      <c r="C13" s="59"/>
    </row>
    <row r="14" spans="1:6" ht="31.5" x14ac:dyDescent="0.25">
      <c r="A14" s="66">
        <v>5</v>
      </c>
      <c r="B14" s="43" t="s">
        <v>367</v>
      </c>
      <c r="C14" s="57" t="s">
        <v>366</v>
      </c>
    </row>
    <row r="15" spans="1:6" x14ac:dyDescent="0.25">
      <c r="B15" s="7"/>
      <c r="C15" s="59"/>
    </row>
    <row r="16" spans="1:6" ht="47.25" x14ac:dyDescent="0.25">
      <c r="A16" s="87">
        <v>6</v>
      </c>
      <c r="B16" s="61" t="s">
        <v>371</v>
      </c>
      <c r="C16" s="14" t="s">
        <v>372</v>
      </c>
    </row>
    <row r="17" spans="1:3" x14ac:dyDescent="0.25">
      <c r="A17" s="87"/>
      <c r="B17" s="61" t="s">
        <v>369</v>
      </c>
      <c r="C17" s="62" t="s">
        <v>370</v>
      </c>
    </row>
    <row r="18" spans="1:3" x14ac:dyDescent="0.25">
      <c r="B18" s="13"/>
      <c r="C18" s="8"/>
    </row>
    <row r="19" spans="1:3" ht="63" x14ac:dyDescent="0.25">
      <c r="A19" s="66">
        <v>7</v>
      </c>
      <c r="B19" s="43" t="s">
        <v>373</v>
      </c>
      <c r="C19" s="14" t="s">
        <v>379</v>
      </c>
    </row>
    <row r="20" spans="1:3" x14ac:dyDescent="0.25">
      <c r="B20" s="13"/>
      <c r="C20" s="8"/>
    </row>
    <row r="21" spans="1:3" ht="88.5" customHeight="1" x14ac:dyDescent="0.25">
      <c r="A21" s="66">
        <v>8</v>
      </c>
      <c r="B21" s="43" t="s">
        <v>11</v>
      </c>
      <c r="C21" s="14" t="s">
        <v>12</v>
      </c>
    </row>
    <row r="22" spans="1:3" x14ac:dyDescent="0.25">
      <c r="B22" s="13"/>
      <c r="C22" s="8"/>
    </row>
    <row r="23" spans="1:3" ht="157.5" x14ac:dyDescent="0.25">
      <c r="A23" s="67">
        <v>9</v>
      </c>
      <c r="B23" s="68" t="s">
        <v>390</v>
      </c>
      <c r="C23" s="69" t="s">
        <v>393</v>
      </c>
    </row>
    <row r="24" spans="1:3" x14ac:dyDescent="0.25">
      <c r="B24" s="13"/>
      <c r="C24" s="65"/>
    </row>
    <row r="25" spans="1:3" ht="141.75" x14ac:dyDescent="0.25">
      <c r="A25" s="66">
        <v>10</v>
      </c>
      <c r="B25" s="43" t="s">
        <v>383</v>
      </c>
      <c r="C25" s="64" t="s">
        <v>384</v>
      </c>
    </row>
    <row r="26" spans="1:3" x14ac:dyDescent="0.25">
      <c r="B26" s="13"/>
      <c r="C26" s="65"/>
    </row>
    <row r="27" spans="1:3" ht="126" x14ac:dyDescent="0.25">
      <c r="A27" s="66">
        <v>11</v>
      </c>
      <c r="B27" s="43" t="s">
        <v>388</v>
      </c>
      <c r="C27" s="58" t="s">
        <v>389</v>
      </c>
    </row>
    <row r="28" spans="1:3" x14ac:dyDescent="0.25">
      <c r="B28" s="13"/>
      <c r="C28" s="60"/>
    </row>
    <row r="29" spans="1:3" ht="141.75" x14ac:dyDescent="0.25">
      <c r="A29" s="66">
        <v>12</v>
      </c>
      <c r="B29" s="43" t="s">
        <v>374</v>
      </c>
      <c r="C29" s="58" t="s">
        <v>375</v>
      </c>
    </row>
    <row r="30" spans="1:3" x14ac:dyDescent="0.25">
      <c r="B30" s="13"/>
      <c r="C30" s="8"/>
    </row>
  </sheetData>
  <sheetProtection algorithmName="SHA-512" hashValue="tpDhGuKVsOfY5bBlvuqcmYH8nJjgg0m7kk7a9BbrA0hDVJnmauVB1KYUn0J/gtxk+Au+7R6sC02XeXDfPknyfg==" saltValue="UBklOooAn4U518zU3ICthg==" spinCount="100000" sheet="1" sort="0" autoFilter="0"/>
  <mergeCells count="7">
    <mergeCell ref="A16:A17"/>
    <mergeCell ref="A5:A6"/>
    <mergeCell ref="B5:B6"/>
    <mergeCell ref="B8:B9"/>
    <mergeCell ref="B11:B12"/>
    <mergeCell ref="A8:A9"/>
    <mergeCell ref="A11:A12"/>
  </mergeCells>
  <hyperlinks>
    <hyperlink ref="C9" r:id="rId1" xr:uid="{D937FF13-1C3B-4C44-8716-0264380D8CEE}"/>
    <hyperlink ref="C12" r:id="rId2" xr:uid="{E03EC16D-15B4-4C51-84D0-B725E2FF521B}"/>
    <hyperlink ref="C14" r:id="rId3" xr:uid="{91ADB8EE-093B-446D-AE7A-AE12319689AC}"/>
    <hyperlink ref="C17" r:id="rId4" xr:uid="{B9B39B61-31EA-4D75-AE7C-3D6B765C93EC}"/>
    <hyperlink ref="C6" r:id="rId5" xr:uid="{8293948A-4437-4D1D-9A3E-56F117F40E5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4B88E-9E3B-3947-A249-FAA2CD8FF6A4}">
  <sheetPr>
    <tabColor theme="6" tint="0.79998168889431442"/>
  </sheetPr>
  <dimension ref="A1:H51"/>
  <sheetViews>
    <sheetView zoomScaleNormal="100" workbookViewId="0">
      <pane ySplit="5" topLeftCell="A11" activePane="bottomLeft" state="frozen"/>
      <selection pane="bottomLeft" activeCell="C13" sqref="C13"/>
    </sheetView>
  </sheetViews>
  <sheetFormatPr defaultColWidth="11" defaultRowHeight="15.75" x14ac:dyDescent="0.25"/>
  <cols>
    <col min="1" max="1" width="13.125" style="7" customWidth="1"/>
    <col min="2" max="2" width="28.5" style="8" bestFit="1" customWidth="1"/>
    <col min="3" max="3" width="44.875" style="40" customWidth="1"/>
    <col min="4" max="4" width="35.125" style="8" customWidth="1"/>
    <col min="5" max="5" width="15.875" style="8" bestFit="1" customWidth="1"/>
    <col min="6" max="6" width="25.75" style="8" customWidth="1"/>
    <col min="7" max="7" width="72.875" style="8" customWidth="1"/>
    <col min="8" max="8" width="50.25" style="9" customWidth="1"/>
    <col min="9" max="16384" width="11" style="9"/>
  </cols>
  <sheetData>
    <row r="1" spans="1:7" ht="26.25" x14ac:dyDescent="0.25">
      <c r="A1" s="26" t="s">
        <v>19</v>
      </c>
    </row>
    <row r="2" spans="1:7" ht="113.45" customHeight="1" x14ac:dyDescent="0.25">
      <c r="A2" s="90" t="s">
        <v>20</v>
      </c>
      <c r="B2" s="91"/>
      <c r="C2" s="91"/>
      <c r="D2" s="91"/>
      <c r="E2" s="91"/>
      <c r="F2" s="91"/>
      <c r="G2" s="92"/>
    </row>
    <row r="3" spans="1:7" x14ac:dyDescent="0.25">
      <c r="A3" s="44"/>
    </row>
    <row r="4" spans="1:7" x14ac:dyDescent="0.25">
      <c r="A4" s="44"/>
    </row>
    <row r="5" spans="1:7" s="13" customFormat="1" x14ac:dyDescent="0.25">
      <c r="A5" s="10" t="s">
        <v>21</v>
      </c>
      <c r="B5" s="11" t="s">
        <v>22</v>
      </c>
      <c r="C5" s="41" t="s">
        <v>23</v>
      </c>
      <c r="D5" s="11" t="s">
        <v>24</v>
      </c>
      <c r="E5" s="11" t="s">
        <v>25</v>
      </c>
      <c r="F5" s="12" t="s">
        <v>26</v>
      </c>
      <c r="G5" s="12" t="s">
        <v>27</v>
      </c>
    </row>
    <row r="6" spans="1:7" s="13" customFormat="1" x14ac:dyDescent="0.25">
      <c r="A6" s="70"/>
      <c r="B6" s="71"/>
      <c r="C6" s="72"/>
      <c r="D6" s="71"/>
      <c r="E6" s="71"/>
      <c r="F6" s="71"/>
      <c r="G6" s="71"/>
    </row>
    <row r="7" spans="1:7" ht="126" x14ac:dyDescent="0.25">
      <c r="A7" s="93" t="s">
        <v>28</v>
      </c>
      <c r="B7" s="14" t="s">
        <v>29</v>
      </c>
      <c r="C7" s="17" t="s">
        <v>30</v>
      </c>
      <c r="D7" s="14" t="s">
        <v>31</v>
      </c>
      <c r="E7" s="21" t="s">
        <v>32</v>
      </c>
      <c r="F7" s="15" t="s">
        <v>33</v>
      </c>
      <c r="G7" s="18"/>
    </row>
    <row r="8" spans="1:7" ht="47.25" x14ac:dyDescent="0.25">
      <c r="A8" s="93"/>
      <c r="B8" s="14" t="s">
        <v>34</v>
      </c>
      <c r="C8" s="17" t="s">
        <v>35</v>
      </c>
      <c r="D8" s="14" t="s">
        <v>36</v>
      </c>
      <c r="E8" s="21" t="s">
        <v>37</v>
      </c>
      <c r="F8" s="15" t="s">
        <v>33</v>
      </c>
      <c r="G8" s="18"/>
    </row>
    <row r="9" spans="1:7" ht="63" x14ac:dyDescent="0.25">
      <c r="A9" s="93"/>
      <c r="B9" s="14" t="s">
        <v>38</v>
      </c>
      <c r="C9" s="17" t="s">
        <v>39</v>
      </c>
      <c r="D9" s="14"/>
      <c r="E9" s="21" t="s">
        <v>37</v>
      </c>
      <c r="F9" s="15" t="s">
        <v>33</v>
      </c>
      <c r="G9" s="18"/>
    </row>
    <row r="10" spans="1:7" ht="157.5" x14ac:dyDescent="0.25">
      <c r="A10" s="93"/>
      <c r="B10" s="14" t="s">
        <v>40</v>
      </c>
      <c r="C10" s="17" t="s">
        <v>41</v>
      </c>
      <c r="D10" s="18"/>
      <c r="E10" s="21" t="s">
        <v>37</v>
      </c>
      <c r="F10" s="15" t="s">
        <v>33</v>
      </c>
      <c r="G10" s="18"/>
    </row>
    <row r="11" spans="1:7" ht="47.25" x14ac:dyDescent="0.25">
      <c r="A11" s="95" t="s">
        <v>42</v>
      </c>
      <c r="B11" s="14" t="s">
        <v>43</v>
      </c>
      <c r="C11" s="18" t="s">
        <v>44</v>
      </c>
      <c r="D11" s="14"/>
      <c r="E11" s="21" t="s">
        <v>37</v>
      </c>
      <c r="F11" s="15" t="s">
        <v>33</v>
      </c>
      <c r="G11" s="18"/>
    </row>
    <row r="12" spans="1:7" ht="63" x14ac:dyDescent="0.25">
      <c r="A12" s="95"/>
      <c r="B12" s="14" t="s">
        <v>45</v>
      </c>
      <c r="C12" s="18" t="s">
        <v>46</v>
      </c>
      <c r="D12" s="14"/>
      <c r="E12" s="21" t="s">
        <v>37</v>
      </c>
      <c r="F12" s="15" t="s">
        <v>33</v>
      </c>
      <c r="G12" s="18"/>
    </row>
    <row r="13" spans="1:7" ht="63" x14ac:dyDescent="0.25">
      <c r="A13" s="95"/>
      <c r="B13" s="14" t="s">
        <v>47</v>
      </c>
      <c r="C13" s="18" t="s">
        <v>48</v>
      </c>
      <c r="D13" s="14"/>
      <c r="E13" s="21" t="s">
        <v>32</v>
      </c>
      <c r="F13" s="15" t="s">
        <v>33</v>
      </c>
      <c r="G13" s="18"/>
    </row>
    <row r="14" spans="1:7" ht="110.25" x14ac:dyDescent="0.25">
      <c r="A14" s="95"/>
      <c r="B14" s="14" t="s">
        <v>49</v>
      </c>
      <c r="C14" s="18" t="s">
        <v>50</v>
      </c>
      <c r="D14" s="14" t="s">
        <v>402</v>
      </c>
      <c r="E14" s="21" t="s">
        <v>37</v>
      </c>
      <c r="F14" s="15" t="s">
        <v>33</v>
      </c>
      <c r="G14" s="18"/>
    </row>
    <row r="15" spans="1:7" ht="189" x14ac:dyDescent="0.25">
      <c r="A15" s="95"/>
      <c r="B15" s="14" t="s">
        <v>51</v>
      </c>
      <c r="C15" s="18" t="s">
        <v>52</v>
      </c>
      <c r="D15" s="14" t="s">
        <v>53</v>
      </c>
      <c r="E15" s="21" t="s">
        <v>37</v>
      </c>
      <c r="F15" s="15" t="s">
        <v>33</v>
      </c>
      <c r="G15" s="18"/>
    </row>
    <row r="16" spans="1:7" ht="409.5" x14ac:dyDescent="0.25">
      <c r="A16" s="95"/>
      <c r="B16" s="14" t="s">
        <v>54</v>
      </c>
      <c r="C16" s="18" t="s">
        <v>55</v>
      </c>
      <c r="D16" s="14" t="s">
        <v>56</v>
      </c>
      <c r="E16" s="21" t="s">
        <v>37</v>
      </c>
      <c r="F16" s="15" t="s">
        <v>33</v>
      </c>
      <c r="G16" s="18"/>
    </row>
    <row r="17" spans="1:8" ht="173.25" x14ac:dyDescent="0.25">
      <c r="A17" s="95"/>
      <c r="B17" s="14" t="s">
        <v>57</v>
      </c>
      <c r="C17" s="18" t="s">
        <v>58</v>
      </c>
      <c r="D17" s="14" t="s">
        <v>53</v>
      </c>
      <c r="E17" s="21" t="s">
        <v>37</v>
      </c>
      <c r="F17" s="15" t="s">
        <v>33</v>
      </c>
      <c r="G17" s="18"/>
    </row>
    <row r="18" spans="1:8" ht="94.5" x14ac:dyDescent="0.25">
      <c r="A18" s="95"/>
      <c r="B18" s="14" t="s">
        <v>59</v>
      </c>
      <c r="C18" s="18" t="s">
        <v>60</v>
      </c>
      <c r="D18" s="14" t="s">
        <v>61</v>
      </c>
      <c r="E18" s="21" t="s">
        <v>37</v>
      </c>
      <c r="F18" s="15" t="s">
        <v>33</v>
      </c>
      <c r="G18" s="18"/>
    </row>
    <row r="19" spans="1:8" ht="94.5" x14ac:dyDescent="0.25">
      <c r="A19" s="95"/>
      <c r="B19" s="14" t="s">
        <v>62</v>
      </c>
      <c r="C19" s="18" t="s">
        <v>63</v>
      </c>
      <c r="D19" s="14" t="s">
        <v>64</v>
      </c>
      <c r="E19" s="21" t="s">
        <v>37</v>
      </c>
      <c r="F19" s="15" t="s">
        <v>33</v>
      </c>
      <c r="G19" s="18"/>
    </row>
    <row r="20" spans="1:8" ht="315" x14ac:dyDescent="0.25">
      <c r="A20" s="95"/>
      <c r="B20" s="14" t="s">
        <v>65</v>
      </c>
      <c r="C20" s="18" t="s">
        <v>66</v>
      </c>
      <c r="D20" s="18" t="s">
        <v>67</v>
      </c>
      <c r="E20" s="21" t="s">
        <v>37</v>
      </c>
      <c r="F20" s="15" t="s">
        <v>33</v>
      </c>
      <c r="G20" s="18" t="s">
        <v>385</v>
      </c>
    </row>
    <row r="21" spans="1:8" ht="126" x14ac:dyDescent="0.25">
      <c r="A21" s="95"/>
      <c r="B21" s="14" t="s">
        <v>68</v>
      </c>
      <c r="C21" s="17" t="s">
        <v>69</v>
      </c>
      <c r="D21" s="14" t="s">
        <v>53</v>
      </c>
      <c r="E21" s="21" t="s">
        <v>37</v>
      </c>
      <c r="F21" s="15" t="s">
        <v>33</v>
      </c>
      <c r="G21" s="18"/>
      <c r="H21" s="8"/>
    </row>
    <row r="22" spans="1:8" ht="47.25" x14ac:dyDescent="0.25">
      <c r="A22" s="95"/>
      <c r="B22" s="14" t="s">
        <v>70</v>
      </c>
      <c r="C22" s="17" t="s">
        <v>71</v>
      </c>
      <c r="D22" s="14" t="s">
        <v>72</v>
      </c>
      <c r="E22" s="21" t="s">
        <v>73</v>
      </c>
      <c r="F22" s="15" t="s">
        <v>74</v>
      </c>
      <c r="G22" s="18"/>
      <c r="H22" s="8"/>
    </row>
    <row r="23" spans="1:8" ht="94.5" x14ac:dyDescent="0.25">
      <c r="A23" s="95"/>
      <c r="B23" s="14" t="s">
        <v>75</v>
      </c>
      <c r="C23" s="17" t="s">
        <v>76</v>
      </c>
      <c r="D23" s="14" t="s">
        <v>53</v>
      </c>
      <c r="E23" s="21" t="s">
        <v>37</v>
      </c>
      <c r="F23" s="15" t="s">
        <v>33</v>
      </c>
      <c r="G23" s="18"/>
    </row>
    <row r="24" spans="1:8" ht="94.5" x14ac:dyDescent="0.25">
      <c r="A24" s="95"/>
      <c r="B24" s="14" t="s">
        <v>77</v>
      </c>
      <c r="C24" s="17" t="s">
        <v>78</v>
      </c>
      <c r="D24" s="14" t="s">
        <v>53</v>
      </c>
      <c r="E24" s="21" t="s">
        <v>37</v>
      </c>
      <c r="F24" s="15" t="s">
        <v>33</v>
      </c>
      <c r="G24" s="18"/>
    </row>
    <row r="25" spans="1:8" ht="94.5" x14ac:dyDescent="0.25">
      <c r="A25" s="95"/>
      <c r="B25" s="14" t="s">
        <v>79</v>
      </c>
      <c r="C25" s="17" t="s">
        <v>80</v>
      </c>
      <c r="D25" s="14" t="s">
        <v>53</v>
      </c>
      <c r="E25" s="18" t="s">
        <v>37</v>
      </c>
      <c r="F25" s="15" t="s">
        <v>33</v>
      </c>
      <c r="G25" s="18"/>
    </row>
    <row r="26" spans="1:8" ht="126" x14ac:dyDescent="0.25">
      <c r="A26" s="95"/>
      <c r="B26" s="14" t="s">
        <v>81</v>
      </c>
      <c r="C26" s="17" t="s">
        <v>82</v>
      </c>
      <c r="D26" s="14" t="s">
        <v>56</v>
      </c>
      <c r="E26" s="21" t="s">
        <v>73</v>
      </c>
      <c r="F26" s="15" t="s">
        <v>83</v>
      </c>
      <c r="G26" s="18" t="s">
        <v>84</v>
      </c>
    </row>
    <row r="27" spans="1:8" ht="173.25" x14ac:dyDescent="0.25">
      <c r="A27" s="95"/>
      <c r="B27" s="14" t="s">
        <v>85</v>
      </c>
      <c r="C27" s="17" t="s">
        <v>86</v>
      </c>
      <c r="D27" s="14" t="s">
        <v>87</v>
      </c>
      <c r="E27" s="21" t="s">
        <v>37</v>
      </c>
      <c r="F27" s="15" t="s">
        <v>33</v>
      </c>
      <c r="G27" s="18"/>
    </row>
    <row r="28" spans="1:8" ht="47.25" x14ac:dyDescent="0.25">
      <c r="A28" s="96"/>
      <c r="B28" s="14" t="s">
        <v>88</v>
      </c>
      <c r="C28" s="17" t="s">
        <v>89</v>
      </c>
      <c r="D28" s="14" t="s">
        <v>90</v>
      </c>
      <c r="E28" s="21" t="s">
        <v>32</v>
      </c>
      <c r="F28" s="15" t="s">
        <v>33</v>
      </c>
      <c r="G28" s="18"/>
    </row>
    <row r="29" spans="1:8" s="20" customFormat="1" ht="267.75" x14ac:dyDescent="0.25">
      <c r="A29" s="94" t="s">
        <v>91</v>
      </c>
      <c r="B29" s="18" t="s">
        <v>92</v>
      </c>
      <c r="C29" s="18" t="s">
        <v>93</v>
      </c>
      <c r="D29" s="14" t="s">
        <v>53</v>
      </c>
      <c r="E29" s="28" t="s">
        <v>37</v>
      </c>
      <c r="F29" s="17" t="s">
        <v>33</v>
      </c>
      <c r="G29" s="18" t="s">
        <v>378</v>
      </c>
    </row>
    <row r="30" spans="1:8" ht="78.75" x14ac:dyDescent="0.25">
      <c r="A30" s="94"/>
      <c r="B30" s="14" t="s">
        <v>94</v>
      </c>
      <c r="C30" s="17" t="s">
        <v>95</v>
      </c>
      <c r="D30" s="14" t="s">
        <v>87</v>
      </c>
      <c r="E30" s="22" t="s">
        <v>73</v>
      </c>
      <c r="F30" s="15" t="s">
        <v>96</v>
      </c>
      <c r="G30" s="18"/>
    </row>
    <row r="31" spans="1:8" s="19" customFormat="1" ht="63" x14ac:dyDescent="0.25">
      <c r="A31" s="94"/>
      <c r="B31" s="18" t="s">
        <v>97</v>
      </c>
      <c r="C31" s="17" t="s">
        <v>98</v>
      </c>
      <c r="D31" s="14" t="s">
        <v>99</v>
      </c>
      <c r="E31" s="21" t="s">
        <v>73</v>
      </c>
      <c r="F31" s="15" t="s">
        <v>100</v>
      </c>
      <c r="G31" s="18"/>
    </row>
    <row r="32" spans="1:8" ht="63" x14ac:dyDescent="0.25">
      <c r="A32" s="94"/>
      <c r="B32" s="14" t="s">
        <v>101</v>
      </c>
      <c r="C32" s="17" t="s">
        <v>102</v>
      </c>
      <c r="D32" s="14" t="s">
        <v>53</v>
      </c>
      <c r="E32" s="21" t="s">
        <v>73</v>
      </c>
      <c r="F32" s="15" t="s">
        <v>96</v>
      </c>
      <c r="G32" s="18"/>
    </row>
    <row r="33" spans="1:7" ht="63" x14ac:dyDescent="0.25">
      <c r="A33" s="94"/>
      <c r="B33" s="14" t="s">
        <v>103</v>
      </c>
      <c r="C33" s="17" t="s">
        <v>104</v>
      </c>
      <c r="D33" s="14" t="s">
        <v>87</v>
      </c>
      <c r="E33" s="21" t="s">
        <v>73</v>
      </c>
      <c r="F33" s="15" t="s">
        <v>105</v>
      </c>
      <c r="G33" s="18"/>
    </row>
    <row r="34" spans="1:7" ht="204.75" x14ac:dyDescent="0.25">
      <c r="A34" s="94"/>
      <c r="B34" s="14" t="s">
        <v>106</v>
      </c>
      <c r="C34" s="17" t="s">
        <v>107</v>
      </c>
      <c r="D34" s="14" t="s">
        <v>53</v>
      </c>
      <c r="E34" s="21" t="s">
        <v>73</v>
      </c>
      <c r="F34" s="15" t="s">
        <v>108</v>
      </c>
      <c r="G34" s="18" t="s">
        <v>377</v>
      </c>
    </row>
    <row r="35" spans="1:7" ht="267.75" x14ac:dyDescent="0.25">
      <c r="A35" s="94"/>
      <c r="B35" s="14" t="s">
        <v>109</v>
      </c>
      <c r="C35" s="51" t="s">
        <v>110</v>
      </c>
      <c r="D35" s="14" t="s">
        <v>53</v>
      </c>
      <c r="E35" s="21" t="s">
        <v>73</v>
      </c>
      <c r="F35" s="15" t="s">
        <v>96</v>
      </c>
      <c r="G35" s="18" t="s">
        <v>386</v>
      </c>
    </row>
    <row r="36" spans="1:7" ht="63" x14ac:dyDescent="0.25">
      <c r="A36" s="94"/>
      <c r="B36" s="14" t="s">
        <v>111</v>
      </c>
      <c r="C36" s="17" t="s">
        <v>112</v>
      </c>
      <c r="D36" s="14" t="s">
        <v>53</v>
      </c>
      <c r="E36" s="21" t="s">
        <v>73</v>
      </c>
      <c r="F36" s="15" t="s">
        <v>96</v>
      </c>
      <c r="G36" s="18"/>
    </row>
    <row r="37" spans="1:7" ht="141.75" x14ac:dyDescent="0.25">
      <c r="A37" s="94"/>
      <c r="B37" s="14" t="s">
        <v>113</v>
      </c>
      <c r="C37" s="17" t="s">
        <v>114</v>
      </c>
      <c r="D37" s="14" t="s">
        <v>53</v>
      </c>
      <c r="E37" s="21" t="s">
        <v>73</v>
      </c>
      <c r="F37" s="15" t="s">
        <v>115</v>
      </c>
      <c r="G37" s="18"/>
    </row>
    <row r="38" spans="1:7" ht="63" x14ac:dyDescent="0.25">
      <c r="A38" s="94"/>
      <c r="B38" s="14" t="s">
        <v>116</v>
      </c>
      <c r="C38" s="17" t="s">
        <v>117</v>
      </c>
      <c r="D38" s="14" t="s">
        <v>53</v>
      </c>
      <c r="E38" s="14" t="s">
        <v>73</v>
      </c>
      <c r="F38" s="15" t="s">
        <v>118</v>
      </c>
      <c r="G38" s="18"/>
    </row>
    <row r="39" spans="1:7" ht="63" x14ac:dyDescent="0.25">
      <c r="A39" s="94"/>
      <c r="B39" s="14" t="s">
        <v>119</v>
      </c>
      <c r="C39" s="17" t="s">
        <v>120</v>
      </c>
      <c r="D39" s="14" t="s">
        <v>53</v>
      </c>
      <c r="E39" s="14" t="s">
        <v>73</v>
      </c>
      <c r="F39" s="15" t="s">
        <v>115</v>
      </c>
      <c r="G39" s="18"/>
    </row>
    <row r="40" spans="1:7" ht="63" x14ac:dyDescent="0.25">
      <c r="A40" s="94"/>
      <c r="B40" s="14" t="s">
        <v>121</v>
      </c>
      <c r="C40" s="17" t="s">
        <v>122</v>
      </c>
      <c r="D40" s="14" t="s">
        <v>87</v>
      </c>
      <c r="E40" s="14" t="s">
        <v>73</v>
      </c>
      <c r="F40" s="27" t="s">
        <v>123</v>
      </c>
      <c r="G40" s="18"/>
    </row>
    <row r="41" spans="1:7" ht="63" x14ac:dyDescent="0.25">
      <c r="A41" s="94"/>
      <c r="B41" s="14" t="s">
        <v>124</v>
      </c>
      <c r="C41" s="17" t="s">
        <v>125</v>
      </c>
      <c r="D41" s="14" t="s">
        <v>53</v>
      </c>
      <c r="E41" s="21" t="s">
        <v>73</v>
      </c>
      <c r="F41" s="27" t="s">
        <v>123</v>
      </c>
      <c r="G41" s="18"/>
    </row>
    <row r="42" spans="1:7" ht="63" x14ac:dyDescent="0.25">
      <c r="A42" s="94"/>
      <c r="B42" s="14" t="s">
        <v>126</v>
      </c>
      <c r="C42" s="17" t="s">
        <v>127</v>
      </c>
      <c r="D42" s="14" t="s">
        <v>56</v>
      </c>
      <c r="E42" s="21" t="s">
        <v>73</v>
      </c>
      <c r="F42" s="27" t="s">
        <v>123</v>
      </c>
      <c r="G42" s="18"/>
    </row>
    <row r="43" spans="1:7" ht="63" x14ac:dyDescent="0.25">
      <c r="A43" s="94"/>
      <c r="B43" s="14" t="s">
        <v>128</v>
      </c>
      <c r="C43" s="17" t="s">
        <v>129</v>
      </c>
      <c r="D43" s="14" t="s">
        <v>53</v>
      </c>
      <c r="E43" s="21" t="s">
        <v>73</v>
      </c>
      <c r="F43" s="27" t="s">
        <v>123</v>
      </c>
      <c r="G43" s="18"/>
    </row>
    <row r="44" spans="1:7" ht="141.75" x14ac:dyDescent="0.25">
      <c r="A44" s="94"/>
      <c r="B44" s="14" t="s">
        <v>130</v>
      </c>
      <c r="C44" s="17" t="s">
        <v>131</v>
      </c>
      <c r="D44" s="14" t="s">
        <v>53</v>
      </c>
      <c r="E44" s="21" t="s">
        <v>73</v>
      </c>
      <c r="F44" s="27" t="s">
        <v>123</v>
      </c>
      <c r="G44" s="18" t="s">
        <v>132</v>
      </c>
    </row>
    <row r="45" spans="1:7" ht="63" x14ac:dyDescent="0.25">
      <c r="A45" s="94"/>
      <c r="B45" s="14" t="s">
        <v>133</v>
      </c>
      <c r="C45" s="17" t="s">
        <v>134</v>
      </c>
      <c r="D45" s="14" t="s">
        <v>87</v>
      </c>
      <c r="E45" s="21" t="s">
        <v>73</v>
      </c>
      <c r="F45" s="15" t="s">
        <v>135</v>
      </c>
      <c r="G45" s="18"/>
    </row>
    <row r="46" spans="1:7" ht="63" x14ac:dyDescent="0.25">
      <c r="A46" s="94"/>
      <c r="B46" s="14" t="s">
        <v>136</v>
      </c>
      <c r="C46" s="17" t="s">
        <v>137</v>
      </c>
      <c r="D46" s="14" t="s">
        <v>53</v>
      </c>
      <c r="E46" s="21" t="s">
        <v>73</v>
      </c>
      <c r="F46" s="15" t="s">
        <v>135</v>
      </c>
      <c r="G46" s="18"/>
    </row>
    <row r="47" spans="1:7" ht="110.25" x14ac:dyDescent="0.25">
      <c r="A47" s="93" t="s">
        <v>138</v>
      </c>
      <c r="B47" s="14" t="s">
        <v>139</v>
      </c>
      <c r="C47" s="17" t="s">
        <v>140</v>
      </c>
      <c r="D47" s="14" t="s">
        <v>56</v>
      </c>
      <c r="E47" s="21" t="s">
        <v>37</v>
      </c>
      <c r="F47" s="14" t="s">
        <v>33</v>
      </c>
      <c r="G47" s="18" t="s">
        <v>387</v>
      </c>
    </row>
    <row r="48" spans="1:7" ht="236.25" x14ac:dyDescent="0.25">
      <c r="A48" s="93"/>
      <c r="B48" s="14" t="s">
        <v>141</v>
      </c>
      <c r="C48" s="17" t="s">
        <v>142</v>
      </c>
      <c r="D48" s="14" t="s">
        <v>53</v>
      </c>
      <c r="E48" s="21" t="s">
        <v>37</v>
      </c>
      <c r="F48" s="15" t="s">
        <v>33</v>
      </c>
      <c r="G48" s="18" t="s">
        <v>376</v>
      </c>
    </row>
    <row r="49" spans="1:7" ht="110.25" x14ac:dyDescent="0.25">
      <c r="A49" s="93"/>
      <c r="B49" s="14" t="s">
        <v>143</v>
      </c>
      <c r="C49" s="17" t="s">
        <v>144</v>
      </c>
      <c r="D49" s="14" t="s">
        <v>56</v>
      </c>
      <c r="E49" s="21" t="s">
        <v>73</v>
      </c>
      <c r="F49" s="15" t="s">
        <v>145</v>
      </c>
      <c r="G49" s="18" t="s">
        <v>146</v>
      </c>
    </row>
    <row r="50" spans="1:7" ht="141.75" x14ac:dyDescent="0.25">
      <c r="A50" s="93"/>
      <c r="B50" s="14" t="s">
        <v>147</v>
      </c>
      <c r="C50" s="17" t="s">
        <v>148</v>
      </c>
      <c r="D50" s="14" t="s">
        <v>53</v>
      </c>
      <c r="E50" s="18" t="s">
        <v>73</v>
      </c>
      <c r="F50" s="15" t="s">
        <v>145</v>
      </c>
      <c r="G50" s="18"/>
    </row>
    <row r="51" spans="1:7" ht="173.25" x14ac:dyDescent="0.25">
      <c r="A51" s="93"/>
      <c r="B51" s="14" t="s">
        <v>149</v>
      </c>
      <c r="C51" s="17" t="s">
        <v>150</v>
      </c>
      <c r="D51" s="14" t="s">
        <v>87</v>
      </c>
      <c r="E51" s="21" t="s">
        <v>37</v>
      </c>
      <c r="F51" s="15" t="s">
        <v>33</v>
      </c>
      <c r="G51" s="18"/>
    </row>
  </sheetData>
  <sheetProtection sort="0" autoFilter="0"/>
  <autoFilter ref="A5:G51" xr:uid="{0D24B88E-9E3B-3947-A249-FAA2CD8FF6A4}"/>
  <mergeCells count="5">
    <mergeCell ref="A2:G2"/>
    <mergeCell ref="A47:A51"/>
    <mergeCell ref="A29:A46"/>
    <mergeCell ref="A11:A28"/>
    <mergeCell ref="A7:A10"/>
  </mergeCells>
  <conditionalFormatting sqref="G7:G51">
    <cfRule type="cellIs" dxfId="11" priority="1" operator="equal">
      <formula>""</formula>
    </cfRule>
  </conditionalFormatting>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60091-EC45-465E-B8EA-633E0BAB4BEB}">
  <sheetPr>
    <tabColor theme="7" tint="0.59999389629810485"/>
  </sheetPr>
  <dimension ref="A1:C141"/>
  <sheetViews>
    <sheetView zoomScale="120" zoomScaleNormal="120" workbookViewId="0">
      <pane ySplit="4" topLeftCell="A5" activePane="bottomLeft" state="frozen"/>
      <selection pane="bottomLeft" activeCell="B87" sqref="B87"/>
    </sheetView>
  </sheetViews>
  <sheetFormatPr defaultRowHeight="15.75" x14ac:dyDescent="0.25"/>
  <cols>
    <col min="1" max="1" width="42" customWidth="1"/>
    <col min="2" max="2" width="56" bestFit="1" customWidth="1"/>
    <col min="3" max="3" width="88" customWidth="1"/>
  </cols>
  <sheetData>
    <row r="1" spans="1:3" ht="26.25" x14ac:dyDescent="0.4">
      <c r="A1" s="25" t="s">
        <v>151</v>
      </c>
    </row>
    <row r="2" spans="1:3" ht="89.25" customHeight="1" x14ac:dyDescent="0.25">
      <c r="A2" s="90" t="s">
        <v>152</v>
      </c>
      <c r="B2" s="91"/>
      <c r="C2" s="92"/>
    </row>
    <row r="4" spans="1:3" x14ac:dyDescent="0.25">
      <c r="A4" s="73" t="s">
        <v>153</v>
      </c>
      <c r="B4" s="73" t="s">
        <v>154</v>
      </c>
      <c r="C4" s="73" t="s">
        <v>155</v>
      </c>
    </row>
    <row r="5" spans="1:3" ht="3.75" customHeight="1" x14ac:dyDescent="0.25">
      <c r="A5" s="75"/>
      <c r="B5" s="75"/>
      <c r="C5" s="75"/>
    </row>
    <row r="6" spans="1:3" x14ac:dyDescent="0.25">
      <c r="A6" s="74" t="str">
        <f>'Field Definitions and FAQs'!$B$15</f>
        <v xml:space="preserve">Ethnicity </v>
      </c>
      <c r="B6" s="74" t="s">
        <v>156</v>
      </c>
      <c r="C6" s="74" t="s">
        <v>157</v>
      </c>
    </row>
    <row r="7" spans="1:3" x14ac:dyDescent="0.25">
      <c r="A7" s="2" t="str">
        <f>'Field Definitions and FAQs'!$B$15</f>
        <v xml:space="preserve">Ethnicity </v>
      </c>
      <c r="B7" s="2" t="s">
        <v>158</v>
      </c>
      <c r="C7" s="2" t="s">
        <v>159</v>
      </c>
    </row>
    <row r="8" spans="1:3" x14ac:dyDescent="0.25">
      <c r="A8" s="2" t="str">
        <f>'Field Definitions and FAQs'!$B$15</f>
        <v xml:space="preserve">Ethnicity </v>
      </c>
      <c r="B8" s="2" t="s">
        <v>160</v>
      </c>
      <c r="C8" s="2" t="s">
        <v>161</v>
      </c>
    </row>
    <row r="9" spans="1:3" x14ac:dyDescent="0.25">
      <c r="A9" s="45" t="str">
        <f>'Field Definitions and FAQs'!$B$16</f>
        <v xml:space="preserve">Race </v>
      </c>
      <c r="B9" s="45" t="s">
        <v>162</v>
      </c>
      <c r="C9" s="45"/>
    </row>
    <row r="10" spans="1:3" x14ac:dyDescent="0.25">
      <c r="A10" s="45" t="str">
        <f>'Field Definitions and FAQs'!$B$16</f>
        <v xml:space="preserve">Race </v>
      </c>
      <c r="B10" s="45" t="s">
        <v>163</v>
      </c>
      <c r="C10" s="45"/>
    </row>
    <row r="11" spans="1:3" x14ac:dyDescent="0.25">
      <c r="A11" s="45" t="str">
        <f>'Field Definitions and FAQs'!$B$16</f>
        <v xml:space="preserve">Race </v>
      </c>
      <c r="B11" s="45" t="s">
        <v>164</v>
      </c>
      <c r="C11" s="45"/>
    </row>
    <row r="12" spans="1:3" x14ac:dyDescent="0.25">
      <c r="A12" s="45" t="str">
        <f>'Field Definitions and FAQs'!$B$16</f>
        <v xml:space="preserve">Race </v>
      </c>
      <c r="B12" s="45" t="s">
        <v>165</v>
      </c>
      <c r="C12" s="45"/>
    </row>
    <row r="13" spans="1:3" x14ac:dyDescent="0.25">
      <c r="A13" s="45" t="str">
        <f>'Field Definitions and FAQs'!$B$16</f>
        <v xml:space="preserve">Race </v>
      </c>
      <c r="B13" s="45" t="s">
        <v>166</v>
      </c>
      <c r="C13" s="45"/>
    </row>
    <row r="14" spans="1:3" x14ac:dyDescent="0.25">
      <c r="A14" s="45" t="str">
        <f>'Field Definitions and FAQs'!$B$16</f>
        <v xml:space="preserve">Race </v>
      </c>
      <c r="B14" s="45" t="s">
        <v>167</v>
      </c>
      <c r="C14" s="45"/>
    </row>
    <row r="15" spans="1:3" x14ac:dyDescent="0.25">
      <c r="A15" s="45" t="str">
        <f>'Field Definitions and FAQs'!$B$16</f>
        <v xml:space="preserve">Race </v>
      </c>
      <c r="B15" s="45" t="s">
        <v>168</v>
      </c>
      <c r="C15" s="45"/>
    </row>
    <row r="16" spans="1:3" x14ac:dyDescent="0.25">
      <c r="A16" s="45" t="str">
        <f>'Field Definitions and FAQs'!$B$16</f>
        <v xml:space="preserve">Race </v>
      </c>
      <c r="B16" s="45" t="s">
        <v>169</v>
      </c>
      <c r="C16" s="45"/>
    </row>
    <row r="17" spans="1:3" x14ac:dyDescent="0.25">
      <c r="A17" s="45" t="str">
        <f>'Field Definitions and FAQs'!$B$16</f>
        <v xml:space="preserve">Race </v>
      </c>
      <c r="B17" s="45" t="s">
        <v>170</v>
      </c>
      <c r="C17" s="45"/>
    </row>
    <row r="18" spans="1:3" x14ac:dyDescent="0.25">
      <c r="A18" s="45" t="str">
        <f>'Field Definitions and FAQs'!$B$16</f>
        <v xml:space="preserve">Race </v>
      </c>
      <c r="B18" s="45" t="s">
        <v>171</v>
      </c>
      <c r="C18" s="45"/>
    </row>
    <row r="19" spans="1:3" x14ac:dyDescent="0.25">
      <c r="A19" s="45" t="str">
        <f>'Field Definitions and FAQs'!$B$16</f>
        <v xml:space="preserve">Race </v>
      </c>
      <c r="B19" s="45" t="s">
        <v>172</v>
      </c>
      <c r="C19" s="45"/>
    </row>
    <row r="20" spans="1:3" x14ac:dyDescent="0.25">
      <c r="A20" s="45" t="str">
        <f>'Field Definitions and FAQs'!$B$16</f>
        <v xml:space="preserve">Race </v>
      </c>
      <c r="B20" s="45" t="s">
        <v>173</v>
      </c>
      <c r="C20" s="45"/>
    </row>
    <row r="21" spans="1:3" x14ac:dyDescent="0.25">
      <c r="A21" s="45" t="str">
        <f>'Field Definitions and FAQs'!$B$16</f>
        <v xml:space="preserve">Race </v>
      </c>
      <c r="B21" s="45" t="s">
        <v>174</v>
      </c>
      <c r="C21" s="45"/>
    </row>
    <row r="22" spans="1:3" x14ac:dyDescent="0.25">
      <c r="A22" s="45" t="str">
        <f>'Field Definitions and FAQs'!$B$16</f>
        <v xml:space="preserve">Race </v>
      </c>
      <c r="B22" s="45" t="s">
        <v>175</v>
      </c>
      <c r="C22" s="45"/>
    </row>
    <row r="23" spans="1:3" x14ac:dyDescent="0.25">
      <c r="A23" s="45" t="str">
        <f>'Field Definitions and FAQs'!$B$16</f>
        <v xml:space="preserve">Race </v>
      </c>
      <c r="B23" s="45" t="s">
        <v>176</v>
      </c>
      <c r="C23" s="45"/>
    </row>
    <row r="24" spans="1:3" x14ac:dyDescent="0.25">
      <c r="A24" s="45" t="str">
        <f>'Field Definitions and FAQs'!$B$16</f>
        <v xml:space="preserve">Race </v>
      </c>
      <c r="B24" s="45" t="s">
        <v>177</v>
      </c>
      <c r="C24" s="45"/>
    </row>
    <row r="25" spans="1:3" x14ac:dyDescent="0.25">
      <c r="A25" s="45" t="str">
        <f>'Field Definitions and FAQs'!$B$16</f>
        <v xml:space="preserve">Race </v>
      </c>
      <c r="B25" s="45" t="s">
        <v>178</v>
      </c>
      <c r="C25" s="45"/>
    </row>
    <row r="26" spans="1:3" x14ac:dyDescent="0.25">
      <c r="A26" s="45" t="str">
        <f>'Field Definitions and FAQs'!$B$16</f>
        <v xml:space="preserve">Race </v>
      </c>
      <c r="B26" s="45" t="s">
        <v>179</v>
      </c>
      <c r="C26" s="45"/>
    </row>
    <row r="27" spans="1:3" x14ac:dyDescent="0.25">
      <c r="A27" s="45" t="str">
        <f>'Field Definitions and FAQs'!$B$16</f>
        <v xml:space="preserve">Race </v>
      </c>
      <c r="B27" s="45" t="s">
        <v>180</v>
      </c>
      <c r="C27" s="45"/>
    </row>
    <row r="28" spans="1:3" x14ac:dyDescent="0.25">
      <c r="A28" s="45" t="str">
        <f>'Field Definitions and FAQs'!$B$16</f>
        <v xml:space="preserve">Race </v>
      </c>
      <c r="B28" s="45" t="s">
        <v>181</v>
      </c>
      <c r="C28" s="45"/>
    </row>
    <row r="29" spans="1:3" x14ac:dyDescent="0.25">
      <c r="A29" s="45" t="str">
        <f>'Field Definitions and FAQs'!$B$16</f>
        <v xml:space="preserve">Race </v>
      </c>
      <c r="B29" s="45" t="s">
        <v>182</v>
      </c>
      <c r="C29" s="45"/>
    </row>
    <row r="30" spans="1:3" x14ac:dyDescent="0.25">
      <c r="A30" s="45" t="str">
        <f>'Field Definitions and FAQs'!$B$16</f>
        <v xml:space="preserve">Race </v>
      </c>
      <c r="B30" s="45" t="s">
        <v>183</v>
      </c>
      <c r="C30" s="45"/>
    </row>
    <row r="31" spans="1:3" x14ac:dyDescent="0.25">
      <c r="A31" s="45" t="str">
        <f>'Field Definitions and FAQs'!$B$16</f>
        <v xml:space="preserve">Race </v>
      </c>
      <c r="B31" s="45" t="s">
        <v>184</v>
      </c>
      <c r="C31" s="45"/>
    </row>
    <row r="32" spans="1:3" x14ac:dyDescent="0.25">
      <c r="A32" s="45" t="str">
        <f>'Field Definitions and FAQs'!$B$16</f>
        <v xml:space="preserve">Race </v>
      </c>
      <c r="B32" s="45" t="s">
        <v>185</v>
      </c>
      <c r="C32" s="45"/>
    </row>
    <row r="33" spans="1:3" x14ac:dyDescent="0.25">
      <c r="A33" s="45" t="str">
        <f>'Field Definitions and FAQs'!$B$16</f>
        <v xml:space="preserve">Race </v>
      </c>
      <c r="B33" s="45" t="s">
        <v>186</v>
      </c>
      <c r="C33" s="45"/>
    </row>
    <row r="34" spans="1:3" x14ac:dyDescent="0.25">
      <c r="A34" s="45" t="str">
        <f>'Field Definitions and FAQs'!$B$16</f>
        <v xml:space="preserve">Race </v>
      </c>
      <c r="B34" s="45" t="s">
        <v>187</v>
      </c>
      <c r="C34" s="45"/>
    </row>
    <row r="35" spans="1:3" x14ac:dyDescent="0.25">
      <c r="A35" s="45" t="str">
        <f>'Field Definitions and FAQs'!$B$16</f>
        <v xml:space="preserve">Race </v>
      </c>
      <c r="B35" s="45" t="s">
        <v>188</v>
      </c>
      <c r="C35" s="45"/>
    </row>
    <row r="36" spans="1:3" x14ac:dyDescent="0.25">
      <c r="A36" s="45" t="str">
        <f>'Field Definitions and FAQs'!$B$16</f>
        <v xml:space="preserve">Race </v>
      </c>
      <c r="B36" s="45" t="s">
        <v>189</v>
      </c>
      <c r="C36" s="45"/>
    </row>
    <row r="37" spans="1:3" x14ac:dyDescent="0.25">
      <c r="A37" s="45" t="str">
        <f>'Field Definitions and FAQs'!$B$16</f>
        <v xml:space="preserve">Race </v>
      </c>
      <c r="B37" s="45" t="s">
        <v>190</v>
      </c>
      <c r="C37" s="45"/>
    </row>
    <row r="38" spans="1:3" x14ac:dyDescent="0.25">
      <c r="A38" s="45" t="str">
        <f>'Field Definitions and FAQs'!$B$16</f>
        <v xml:space="preserve">Race </v>
      </c>
      <c r="B38" s="45" t="s">
        <v>191</v>
      </c>
      <c r="C38" s="45"/>
    </row>
    <row r="39" spans="1:3" x14ac:dyDescent="0.25">
      <c r="A39" s="45" t="str">
        <f>'Field Definitions and FAQs'!$B$16</f>
        <v xml:space="preserve">Race </v>
      </c>
      <c r="B39" s="45" t="s">
        <v>192</v>
      </c>
      <c r="C39" s="45"/>
    </row>
    <row r="40" spans="1:3" ht="31.5" x14ac:dyDescent="0.25">
      <c r="A40" s="2" t="str">
        <f>'Field Definitions and FAQs'!$B$17</f>
        <v>Birth Sex</v>
      </c>
      <c r="B40" s="2" t="s">
        <v>193</v>
      </c>
      <c r="C40" s="2" t="s">
        <v>194</v>
      </c>
    </row>
    <row r="41" spans="1:3" ht="31.5" x14ac:dyDescent="0.25">
      <c r="A41" s="2" t="str">
        <f>'Field Definitions and FAQs'!$B$17</f>
        <v>Birth Sex</v>
      </c>
      <c r="B41" s="2" t="s">
        <v>195</v>
      </c>
      <c r="C41" s="2" t="s">
        <v>194</v>
      </c>
    </row>
    <row r="42" spans="1:3" x14ac:dyDescent="0.25">
      <c r="A42" s="45" t="str">
        <f>'Field Definitions and FAQs'!$B$21</f>
        <v xml:space="preserve">Cause of Death </v>
      </c>
      <c r="B42" s="45" t="s">
        <v>196</v>
      </c>
      <c r="C42" s="45"/>
    </row>
    <row r="43" spans="1:3" x14ac:dyDescent="0.25">
      <c r="A43" s="45" t="str">
        <f>'Field Definitions and FAQs'!$B$21</f>
        <v xml:space="preserve">Cause of Death </v>
      </c>
      <c r="B43" s="45" t="s">
        <v>197</v>
      </c>
      <c r="C43" s="45"/>
    </row>
    <row r="44" spans="1:3" x14ac:dyDescent="0.25">
      <c r="A44" s="45" t="str">
        <f>'Field Definitions and FAQs'!$B$21</f>
        <v xml:space="preserve">Cause of Death </v>
      </c>
      <c r="B44" s="45" t="s">
        <v>198</v>
      </c>
      <c r="C44" s="45"/>
    </row>
    <row r="45" spans="1:3" x14ac:dyDescent="0.25">
      <c r="A45" s="45" t="str">
        <f>'Field Definitions and FAQs'!$B$21</f>
        <v xml:space="preserve">Cause of Death </v>
      </c>
      <c r="B45" s="45" t="s">
        <v>199</v>
      </c>
      <c r="C45" s="45"/>
    </row>
    <row r="46" spans="1:3" ht="31.5" x14ac:dyDescent="0.25">
      <c r="A46" s="45" t="str">
        <f>'Field Definitions and FAQs'!$B$21</f>
        <v xml:space="preserve">Cause of Death </v>
      </c>
      <c r="B46" s="45" t="s">
        <v>200</v>
      </c>
      <c r="C46" s="45" t="s">
        <v>201</v>
      </c>
    </row>
    <row r="47" spans="1:3" x14ac:dyDescent="0.25">
      <c r="A47" s="2" t="str">
        <f>'Field Definitions and FAQs'!$B$23</f>
        <v xml:space="preserve">Mechanism of Death </v>
      </c>
      <c r="B47" s="2" t="s">
        <v>202</v>
      </c>
      <c r="C47" s="2"/>
    </row>
    <row r="48" spans="1:3" x14ac:dyDescent="0.25">
      <c r="A48" s="2" t="str">
        <f>'Field Definitions and FAQs'!$B$23</f>
        <v xml:space="preserve">Mechanism of Death </v>
      </c>
      <c r="B48" s="2" t="s">
        <v>203</v>
      </c>
      <c r="C48" s="2"/>
    </row>
    <row r="49" spans="1:3" x14ac:dyDescent="0.25">
      <c r="A49" s="2" t="str">
        <f>'Field Definitions and FAQs'!$B$23</f>
        <v xml:space="preserve">Mechanism of Death </v>
      </c>
      <c r="B49" s="2" t="s">
        <v>204</v>
      </c>
      <c r="C49" s="2"/>
    </row>
    <row r="50" spans="1:3" x14ac:dyDescent="0.25">
      <c r="A50" s="2" t="str">
        <f>'Field Definitions and FAQs'!$B$23</f>
        <v xml:space="preserve">Mechanism of Death </v>
      </c>
      <c r="B50" s="2" t="s">
        <v>205</v>
      </c>
      <c r="C50" s="2"/>
    </row>
    <row r="51" spans="1:3" x14ac:dyDescent="0.25">
      <c r="A51" s="2" t="str">
        <f>'Field Definitions and FAQs'!$B$23</f>
        <v xml:space="preserve">Mechanism of Death </v>
      </c>
      <c r="B51" s="2" t="s">
        <v>206</v>
      </c>
      <c r="C51" s="2"/>
    </row>
    <row r="52" spans="1:3" x14ac:dyDescent="0.25">
      <c r="A52" s="2" t="str">
        <f>'Field Definitions and FAQs'!$B$23</f>
        <v xml:space="preserve">Mechanism of Death </v>
      </c>
      <c r="B52" s="2" t="s">
        <v>207</v>
      </c>
      <c r="C52" s="2"/>
    </row>
    <row r="53" spans="1:3" x14ac:dyDescent="0.25">
      <c r="A53" s="2" t="str">
        <f>'Field Definitions and FAQs'!$B$23</f>
        <v xml:space="preserve">Mechanism of Death </v>
      </c>
      <c r="B53" s="2" t="s">
        <v>208</v>
      </c>
      <c r="C53" s="2"/>
    </row>
    <row r="54" spans="1:3" x14ac:dyDescent="0.25">
      <c r="A54" s="2" t="str">
        <f>'Field Definitions and FAQs'!$B$23</f>
        <v xml:space="preserve">Mechanism of Death </v>
      </c>
      <c r="B54" s="2" t="s">
        <v>209</v>
      </c>
      <c r="C54" s="2"/>
    </row>
    <row r="55" spans="1:3" x14ac:dyDescent="0.25">
      <c r="A55" s="2" t="str">
        <f>'Field Definitions and FAQs'!$B$23</f>
        <v xml:space="preserve">Mechanism of Death </v>
      </c>
      <c r="B55" s="2" t="s">
        <v>210</v>
      </c>
      <c r="C55" s="2"/>
    </row>
    <row r="56" spans="1:3" x14ac:dyDescent="0.25">
      <c r="A56" s="2" t="str">
        <f>'Field Definitions and FAQs'!$B$23</f>
        <v xml:space="preserve">Mechanism of Death </v>
      </c>
      <c r="B56" s="2" t="s">
        <v>211</v>
      </c>
      <c r="C56" s="2"/>
    </row>
    <row r="57" spans="1:3" x14ac:dyDescent="0.25">
      <c r="A57" s="2" t="str">
        <f>'Field Definitions and FAQs'!$B$23</f>
        <v xml:space="preserve">Mechanism of Death </v>
      </c>
      <c r="B57" s="2" t="s">
        <v>212</v>
      </c>
      <c r="C57" s="2"/>
    </row>
    <row r="58" spans="1:3" x14ac:dyDescent="0.25">
      <c r="A58" s="2" t="str">
        <f>'Field Definitions and FAQs'!$B$23</f>
        <v xml:space="preserve">Mechanism of Death </v>
      </c>
      <c r="B58" s="2" t="s">
        <v>213</v>
      </c>
      <c r="C58" s="2"/>
    </row>
    <row r="59" spans="1:3" x14ac:dyDescent="0.25">
      <c r="A59" s="2" t="str">
        <f>'Field Definitions and FAQs'!$B$23</f>
        <v xml:space="preserve">Mechanism of Death </v>
      </c>
      <c r="B59" s="2" t="s">
        <v>214</v>
      </c>
      <c r="C59" s="2" t="s">
        <v>215</v>
      </c>
    </row>
    <row r="60" spans="1:3" x14ac:dyDescent="0.25">
      <c r="A60" s="2" t="str">
        <f>'Field Definitions and FAQs'!$B$23</f>
        <v xml:space="preserve">Mechanism of Death </v>
      </c>
      <c r="B60" s="2" t="s">
        <v>216</v>
      </c>
      <c r="C60" s="2"/>
    </row>
    <row r="61" spans="1:3" x14ac:dyDescent="0.25">
      <c r="A61" s="45" t="str">
        <f>'Field Definitions and FAQs'!$B$24</f>
        <v xml:space="preserve">Circumstances of Death </v>
      </c>
      <c r="B61" s="45" t="s">
        <v>217</v>
      </c>
      <c r="C61" s="45"/>
    </row>
    <row r="62" spans="1:3" x14ac:dyDescent="0.25">
      <c r="A62" s="45" t="str">
        <f>'Field Definitions and FAQs'!$B$24</f>
        <v xml:space="preserve">Circumstances of Death </v>
      </c>
      <c r="B62" s="45" t="s">
        <v>218</v>
      </c>
      <c r="C62" s="45"/>
    </row>
    <row r="63" spans="1:3" x14ac:dyDescent="0.25">
      <c r="A63" s="45" t="str">
        <f>'Field Definitions and FAQs'!$B$24</f>
        <v xml:space="preserve">Circumstances of Death </v>
      </c>
      <c r="B63" s="45" t="s">
        <v>219</v>
      </c>
      <c r="C63" s="45"/>
    </row>
    <row r="64" spans="1:3" x14ac:dyDescent="0.25">
      <c r="A64" s="45" t="str">
        <f>'Field Definitions and FAQs'!$B$24</f>
        <v xml:space="preserve">Circumstances of Death </v>
      </c>
      <c r="B64" s="45" t="s">
        <v>220</v>
      </c>
      <c r="C64" s="45"/>
    </row>
    <row r="65" spans="1:3" x14ac:dyDescent="0.25">
      <c r="A65" s="45" t="str">
        <f>'Field Definitions and FAQs'!$B$24</f>
        <v xml:space="preserve">Circumstances of Death </v>
      </c>
      <c r="B65" s="45" t="s">
        <v>221</v>
      </c>
      <c r="C65" s="45"/>
    </row>
    <row r="66" spans="1:3" x14ac:dyDescent="0.25">
      <c r="A66" s="45" t="str">
        <f>'Field Definitions and FAQs'!$B$24</f>
        <v xml:space="preserve">Circumstances of Death </v>
      </c>
      <c r="B66" s="45" t="s">
        <v>213</v>
      </c>
      <c r="C66" s="45"/>
    </row>
    <row r="67" spans="1:3" x14ac:dyDescent="0.25">
      <c r="A67" s="45" t="str">
        <f>'Field Definitions and FAQs'!$B$24</f>
        <v xml:space="preserve">Circumstances of Death </v>
      </c>
      <c r="B67" s="45" t="s">
        <v>214</v>
      </c>
      <c r="C67" s="45" t="s">
        <v>222</v>
      </c>
    </row>
    <row r="68" spans="1:3" ht="31.5" x14ac:dyDescent="0.25">
      <c r="A68" s="2" t="str">
        <f>'Field Definitions and FAQs'!$B$25</f>
        <v>Did patient legally document  decision to be an organ donor?</v>
      </c>
      <c r="B68" s="2" t="s">
        <v>223</v>
      </c>
      <c r="C68" s="2" t="s">
        <v>224</v>
      </c>
    </row>
    <row r="69" spans="1:3" ht="31.5" x14ac:dyDescent="0.25">
      <c r="A69" s="2" t="str">
        <f>'Field Definitions and FAQs'!$B$25</f>
        <v>Did patient legally document  decision to be an organ donor?</v>
      </c>
      <c r="B69" s="2" t="s">
        <v>225</v>
      </c>
      <c r="C69" s="2"/>
    </row>
    <row r="70" spans="1:3" ht="31.5" x14ac:dyDescent="0.25">
      <c r="A70" s="2" t="str">
        <f>'Field Definitions and FAQs'!$B$25</f>
        <v>Did patient legally document  decision to be an organ donor?</v>
      </c>
      <c r="B70" s="2" t="s">
        <v>216</v>
      </c>
      <c r="C70" s="2"/>
    </row>
    <row r="71" spans="1:3" x14ac:dyDescent="0.25">
      <c r="A71" s="45" t="str">
        <f>'Field Definitions and FAQs'!$B$26</f>
        <v>First Person Authorization Restrictions</v>
      </c>
      <c r="B71" s="45" t="s">
        <v>226</v>
      </c>
      <c r="C71" s="45"/>
    </row>
    <row r="72" spans="1:3" x14ac:dyDescent="0.25">
      <c r="A72" s="45" t="str">
        <f>'Field Definitions and FAQs'!$B$26</f>
        <v>First Person Authorization Restrictions</v>
      </c>
      <c r="B72" s="45" t="s">
        <v>227</v>
      </c>
      <c r="C72" s="45"/>
    </row>
    <row r="73" spans="1:3" x14ac:dyDescent="0.25">
      <c r="A73" s="45" t="str">
        <f>'Field Definitions and FAQs'!$B$26</f>
        <v>First Person Authorization Restrictions</v>
      </c>
      <c r="B73" s="45" t="s">
        <v>228</v>
      </c>
      <c r="C73" s="45"/>
    </row>
    <row r="74" spans="1:3" x14ac:dyDescent="0.25">
      <c r="A74" s="45" t="str">
        <f>'Field Definitions and FAQs'!$B$26</f>
        <v>First Person Authorization Restrictions</v>
      </c>
      <c r="B74" s="45" t="s">
        <v>229</v>
      </c>
      <c r="C74" s="45"/>
    </row>
    <row r="75" spans="1:3" x14ac:dyDescent="0.25">
      <c r="A75" s="45" t="str">
        <f>'Field Definitions and FAQs'!$B$26</f>
        <v>First Person Authorization Restrictions</v>
      </c>
      <c r="B75" s="45" t="s">
        <v>230</v>
      </c>
      <c r="C75" s="45"/>
    </row>
    <row r="76" spans="1:3" x14ac:dyDescent="0.25">
      <c r="A76" s="45" t="str">
        <f>'Field Definitions and FAQs'!$B$26</f>
        <v>First Person Authorization Restrictions</v>
      </c>
      <c r="B76" s="45" t="s">
        <v>231</v>
      </c>
      <c r="C76" s="45"/>
    </row>
    <row r="77" spans="1:3" ht="31.5" x14ac:dyDescent="0.25">
      <c r="A77" s="45" t="str">
        <f>'Field Definitions and FAQs'!$B$26</f>
        <v>First Person Authorization Restrictions</v>
      </c>
      <c r="B77" s="45" t="s">
        <v>232</v>
      </c>
      <c r="C77" s="45"/>
    </row>
    <row r="78" spans="1:3" x14ac:dyDescent="0.25">
      <c r="A78" s="45" t="str">
        <f>'Field Definitions and FAQs'!$B$26</f>
        <v>First Person Authorization Restrictions</v>
      </c>
      <c r="B78" s="45" t="s">
        <v>233</v>
      </c>
      <c r="C78" s="45"/>
    </row>
    <row r="79" spans="1:3" x14ac:dyDescent="0.25">
      <c r="A79" s="45" t="str">
        <f>'Field Definitions and FAQs'!$B$26</f>
        <v>First Person Authorization Restrictions</v>
      </c>
      <c r="B79" s="45" t="s">
        <v>234</v>
      </c>
      <c r="C79" s="45"/>
    </row>
    <row r="80" spans="1:3" ht="31.5" x14ac:dyDescent="0.25">
      <c r="A80" s="2" t="str">
        <f>'Field Definitions and FAQs'!$B$29</f>
        <v xml:space="preserve">Case detail/How did the OPO learn of this patient?  </v>
      </c>
      <c r="B80" s="2" t="s">
        <v>235</v>
      </c>
      <c r="C80" s="2" t="s">
        <v>236</v>
      </c>
    </row>
    <row r="81" spans="1:3" x14ac:dyDescent="0.25">
      <c r="A81" s="2" t="str">
        <f>'Field Definitions and FAQs'!$B$29</f>
        <v xml:space="preserve">Case detail/How did the OPO learn of this patient?  </v>
      </c>
      <c r="B81" s="2" t="s">
        <v>237</v>
      </c>
      <c r="C81" s="2" t="s">
        <v>238</v>
      </c>
    </row>
    <row r="82" spans="1:3" ht="31.5" x14ac:dyDescent="0.25">
      <c r="A82" s="45" t="str">
        <f>'Field Definitions and FAQs'!$B$32</f>
        <v>Did the OPO respond onsite at the hospital to the patient referral?</v>
      </c>
      <c r="B82" s="45" t="s">
        <v>223</v>
      </c>
      <c r="C82" s="45"/>
    </row>
    <row r="83" spans="1:3" ht="31.5" x14ac:dyDescent="0.25">
      <c r="A83" s="45" t="str">
        <f>'Field Definitions and FAQs'!$B$32</f>
        <v>Did the OPO respond onsite at the hospital to the patient referral?</v>
      </c>
      <c r="B83" s="45" t="s">
        <v>225</v>
      </c>
      <c r="C83" s="45"/>
    </row>
    <row r="84" spans="1:3" ht="47.25" x14ac:dyDescent="0.25">
      <c r="A84" s="2" t="str">
        <f>'Field Definitions and FAQs'!$B$34</f>
        <v>Remote EMR Access</v>
      </c>
      <c r="B84" s="2" t="s">
        <v>223</v>
      </c>
      <c r="C84" s="2" t="s">
        <v>381</v>
      </c>
    </row>
    <row r="85" spans="1:3" ht="47.25" x14ac:dyDescent="0.25">
      <c r="A85" s="2" t="str">
        <f>'Field Definitions and FAQs'!$B$34</f>
        <v>Remote EMR Access</v>
      </c>
      <c r="B85" s="2" t="s">
        <v>225</v>
      </c>
      <c r="C85" s="2" t="s">
        <v>368</v>
      </c>
    </row>
    <row r="86" spans="1:3" x14ac:dyDescent="0.25">
      <c r="A86" s="45" t="str">
        <f>'Field Definitions and FAQs'!$B$35</f>
        <v>Patient Donation Pathway(s)</v>
      </c>
      <c r="B86" s="45" t="s">
        <v>239</v>
      </c>
      <c r="C86" s="45"/>
    </row>
    <row r="87" spans="1:3" x14ac:dyDescent="0.25">
      <c r="A87" s="45" t="str">
        <f>'Field Definitions and FAQs'!$B$35</f>
        <v>Patient Donation Pathway(s)</v>
      </c>
      <c r="B87" s="45" t="s">
        <v>240</v>
      </c>
      <c r="C87" s="45"/>
    </row>
    <row r="88" spans="1:3" x14ac:dyDescent="0.25">
      <c r="A88" s="45" t="str">
        <f>'Field Definitions and FAQs'!$B$35</f>
        <v>Patient Donation Pathway(s)</v>
      </c>
      <c r="B88" s="45" t="s">
        <v>241</v>
      </c>
      <c r="C88" s="45"/>
    </row>
    <row r="89" spans="1:3" x14ac:dyDescent="0.25">
      <c r="A89" s="45" t="str">
        <f>'Field Definitions and FAQs'!$B$35</f>
        <v>Patient Donation Pathway(s)</v>
      </c>
      <c r="B89" s="45" t="s">
        <v>242</v>
      </c>
      <c r="C89" s="45" t="s">
        <v>243</v>
      </c>
    </row>
    <row r="90" spans="1:3" ht="31.5" x14ac:dyDescent="0.25">
      <c r="A90" s="2" t="str">
        <f>'Field Definitions and FAQs'!$B$36</f>
        <v xml:space="preserve">Was the patient medically ruled out by the OPO prior to approach?	</v>
      </c>
      <c r="B90" s="2" t="s">
        <v>223</v>
      </c>
      <c r="C90" s="2"/>
    </row>
    <row r="91" spans="1:3" ht="31.5" x14ac:dyDescent="0.25">
      <c r="A91" s="2" t="str">
        <f>'Field Definitions and FAQs'!$B$36</f>
        <v xml:space="preserve">Was the patient medically ruled out by the OPO prior to approach?	</v>
      </c>
      <c r="B91" s="2" t="s">
        <v>225</v>
      </c>
      <c r="C91" s="2"/>
    </row>
    <row r="92" spans="1:3" ht="31.5" x14ac:dyDescent="0.25">
      <c r="A92" s="45" t="str">
        <f>'Field Definitions and FAQs'!$B$37</f>
        <v>Method of Authorization That Was or Would Be Used by OPO</v>
      </c>
      <c r="B92" s="45" t="s">
        <v>244</v>
      </c>
      <c r="C92" s="45"/>
    </row>
    <row r="93" spans="1:3" ht="31.5" x14ac:dyDescent="0.25">
      <c r="A93" s="45" t="str">
        <f>'Field Definitions and FAQs'!$B$37</f>
        <v>Method of Authorization That Was or Would Be Used by OPO</v>
      </c>
      <c r="B93" s="45" t="s">
        <v>245</v>
      </c>
      <c r="C93" s="45"/>
    </row>
    <row r="94" spans="1:3" ht="47.25" x14ac:dyDescent="0.25">
      <c r="A94" s="2" t="str">
        <f>'Field Definitions and FAQs'!$B$38</f>
        <v>Was there a Legal Next of Kin (LNOK) objection to organ procurement with first person authorization?</v>
      </c>
      <c r="B94" s="2" t="s">
        <v>223</v>
      </c>
      <c r="C94" s="2" t="s">
        <v>246</v>
      </c>
    </row>
    <row r="95" spans="1:3" ht="47.25" x14ac:dyDescent="0.25">
      <c r="A95" s="2" t="str">
        <f>'Field Definitions and FAQs'!$B$38</f>
        <v>Was there a Legal Next of Kin (LNOK) objection to organ procurement with first person authorization?</v>
      </c>
      <c r="B95" s="2" t="s">
        <v>225</v>
      </c>
      <c r="C95" s="2"/>
    </row>
    <row r="96" spans="1:3" ht="31.5" x14ac:dyDescent="0.25">
      <c r="A96" s="45" t="str">
        <f>'Field Definitions and FAQs'!$B$39</f>
        <v>Was there an approach for authorization for organ procurement?</v>
      </c>
      <c r="B96" s="45" t="s">
        <v>223</v>
      </c>
      <c r="C96" s="45"/>
    </row>
    <row r="97" spans="1:3" ht="31.5" x14ac:dyDescent="0.25">
      <c r="A97" s="45" t="str">
        <f>'Field Definitions and FAQs'!$B$39</f>
        <v>Was there an approach for authorization for organ procurement?</v>
      </c>
      <c r="B97" s="45" t="s">
        <v>225</v>
      </c>
      <c r="C97" s="45"/>
    </row>
    <row r="98" spans="1:3" x14ac:dyDescent="0.25">
      <c r="A98" s="2" t="str">
        <f>'Field Definitions and FAQs'!$B$41</f>
        <v>Modality of  Approach</v>
      </c>
      <c r="B98" s="2" t="s">
        <v>247</v>
      </c>
      <c r="C98" s="2"/>
    </row>
    <row r="99" spans="1:3" x14ac:dyDescent="0.25">
      <c r="A99" s="2" t="str">
        <f>'Field Definitions and FAQs'!$B$41</f>
        <v>Modality of  Approach</v>
      </c>
      <c r="B99" s="2" t="s">
        <v>248</v>
      </c>
      <c r="C99" s="2"/>
    </row>
    <row r="100" spans="1:3" x14ac:dyDescent="0.25">
      <c r="A100" s="2" t="str">
        <f>'Field Definitions and FAQs'!$B$41</f>
        <v>Modality of  Approach</v>
      </c>
      <c r="B100" s="2" t="s">
        <v>249</v>
      </c>
      <c r="C100" s="2"/>
    </row>
    <row r="101" spans="1:3" x14ac:dyDescent="0.25">
      <c r="A101" s="2" t="str">
        <f>'Field Definitions and FAQs'!$B$41</f>
        <v>Modality of  Approach</v>
      </c>
      <c r="B101" s="2" t="s">
        <v>250</v>
      </c>
      <c r="C101" s="2"/>
    </row>
    <row r="102" spans="1:3" x14ac:dyDescent="0.25">
      <c r="A102" s="2" t="str">
        <f>'Field Definitions and FAQs'!$B$41</f>
        <v>Modality of  Approach</v>
      </c>
      <c r="B102" s="2" t="s">
        <v>216</v>
      </c>
      <c r="C102" s="2"/>
    </row>
    <row r="103" spans="1:3" x14ac:dyDescent="0.25">
      <c r="A103" s="45" t="str">
        <f>'Field Definitions and FAQs'!$B$42</f>
        <v>Language of Approach</v>
      </c>
      <c r="B103" s="45" t="s">
        <v>251</v>
      </c>
      <c r="C103" s="45"/>
    </row>
    <row r="104" spans="1:3" x14ac:dyDescent="0.25">
      <c r="A104" s="45" t="str">
        <f>'Field Definitions and FAQs'!$B$42</f>
        <v>Language of Approach</v>
      </c>
      <c r="B104" s="45" t="s">
        <v>252</v>
      </c>
      <c r="C104" s="45"/>
    </row>
    <row r="105" spans="1:3" x14ac:dyDescent="0.25">
      <c r="A105" s="45" t="str">
        <f>'Field Definitions and FAQs'!$B$42</f>
        <v>Language of Approach</v>
      </c>
      <c r="B105" s="45" t="s">
        <v>253</v>
      </c>
      <c r="C105" s="45"/>
    </row>
    <row r="106" spans="1:3" x14ac:dyDescent="0.25">
      <c r="A106" s="2" t="str">
        <f>'Field Definitions and FAQs'!$B$43</f>
        <v>Interpreter Used in Approach</v>
      </c>
      <c r="B106" s="2" t="s">
        <v>254</v>
      </c>
      <c r="C106" s="2"/>
    </row>
    <row r="107" spans="1:3" x14ac:dyDescent="0.25">
      <c r="A107" s="2" t="str">
        <f>'Field Definitions and FAQs'!$B$43</f>
        <v>Interpreter Used in Approach</v>
      </c>
      <c r="B107" s="2" t="s">
        <v>255</v>
      </c>
      <c r="C107" s="2"/>
    </row>
    <row r="108" spans="1:3" x14ac:dyDescent="0.25">
      <c r="A108" s="2" t="str">
        <f>'Field Definitions and FAQs'!$B$43</f>
        <v>Interpreter Used in Approach</v>
      </c>
      <c r="B108" s="2" t="s">
        <v>256</v>
      </c>
      <c r="C108" s="2"/>
    </row>
    <row r="109" spans="1:3" x14ac:dyDescent="0.25">
      <c r="A109" s="2" t="str">
        <f>'Field Definitions and FAQs'!$B$43</f>
        <v>Interpreter Used in Approach</v>
      </c>
      <c r="B109" s="2" t="s">
        <v>257</v>
      </c>
      <c r="C109" s="2"/>
    </row>
    <row r="110" spans="1:3" x14ac:dyDescent="0.25">
      <c r="A110" s="2" t="str">
        <f>'Field Definitions and FAQs'!$B$43</f>
        <v>Interpreter Used in Approach</v>
      </c>
      <c r="B110" s="2" t="s">
        <v>258</v>
      </c>
      <c r="C110" s="2"/>
    </row>
    <row r="111" spans="1:3" x14ac:dyDescent="0.25">
      <c r="A111" s="2" t="str">
        <f>'Field Definitions and FAQs'!$B$43</f>
        <v>Interpreter Used in Approach</v>
      </c>
      <c r="B111" s="2" t="s">
        <v>259</v>
      </c>
      <c r="C111" s="2"/>
    </row>
    <row r="112" spans="1:3" x14ac:dyDescent="0.25">
      <c r="A112" s="2" t="str">
        <f>'Field Definitions and FAQs'!$B$43</f>
        <v>Interpreter Used in Approach</v>
      </c>
      <c r="B112" s="2" t="s">
        <v>233</v>
      </c>
      <c r="C112" s="2"/>
    </row>
    <row r="113" spans="1:3" x14ac:dyDescent="0.25">
      <c r="A113" s="45" t="str">
        <f>'Field Definitions and FAQs'!$B$44</f>
        <v>Authorization</v>
      </c>
      <c r="B113" s="45" t="s">
        <v>260</v>
      </c>
      <c r="C113" s="45"/>
    </row>
    <row r="114" spans="1:3" x14ac:dyDescent="0.25">
      <c r="A114" s="45" t="str">
        <f>'Field Definitions and FAQs'!$B$44</f>
        <v>Authorization</v>
      </c>
      <c r="B114" s="45" t="s">
        <v>261</v>
      </c>
      <c r="C114" s="45"/>
    </row>
    <row r="115" spans="1:3" x14ac:dyDescent="0.25">
      <c r="A115" s="45" t="str">
        <f>'Field Definitions and FAQs'!$B$44</f>
        <v>Authorization</v>
      </c>
      <c r="B115" s="45" t="s">
        <v>262</v>
      </c>
      <c r="C115" s="45"/>
    </row>
    <row r="116" spans="1:3" x14ac:dyDescent="0.25">
      <c r="A116" s="45" t="str">
        <f>'Field Definitions and FAQs'!$B$44</f>
        <v>Authorization</v>
      </c>
      <c r="B116" s="45" t="s">
        <v>263</v>
      </c>
      <c r="C116" s="45"/>
    </row>
    <row r="117" spans="1:3" x14ac:dyDescent="0.25">
      <c r="A117" s="2" t="str">
        <f>'Field Definitions and FAQs'!$B$46</f>
        <v>Tissue Authorization</v>
      </c>
      <c r="B117" s="2" t="s">
        <v>223</v>
      </c>
      <c r="C117" s="2"/>
    </row>
    <row r="118" spans="1:3" x14ac:dyDescent="0.25">
      <c r="A118" s="2" t="str">
        <f>'Field Definitions and FAQs'!$B$46</f>
        <v>Tissue Authorization</v>
      </c>
      <c r="B118" s="2" t="s">
        <v>225</v>
      </c>
      <c r="C118" s="2"/>
    </row>
    <row r="119" spans="1:3" x14ac:dyDescent="0.25">
      <c r="A119" s="2" t="str">
        <f>'Field Definitions and FAQs'!$B$46</f>
        <v>Tissue Authorization</v>
      </c>
      <c r="B119" s="2" t="s">
        <v>264</v>
      </c>
      <c r="C119" s="2"/>
    </row>
    <row r="120" spans="1:3" ht="31.5" x14ac:dyDescent="0.25">
      <c r="A120" s="45" t="str">
        <f>'Field Definitions and FAQs'!$B$47</f>
        <v>Case Disposition</v>
      </c>
      <c r="B120" s="45" t="s">
        <v>265</v>
      </c>
      <c r="C120" s="45" t="s">
        <v>266</v>
      </c>
    </row>
    <row r="121" spans="1:3" ht="31.5" x14ac:dyDescent="0.25">
      <c r="A121" s="45" t="str">
        <f>'Field Definitions and FAQs'!$B$47</f>
        <v>Case Disposition</v>
      </c>
      <c r="B121" s="45" t="s">
        <v>267</v>
      </c>
      <c r="C121" s="45" t="s">
        <v>268</v>
      </c>
    </row>
    <row r="122" spans="1:3" ht="31.5" x14ac:dyDescent="0.25">
      <c r="A122" s="45" t="str">
        <f>'Field Definitions and FAQs'!$B$47</f>
        <v>Case Disposition</v>
      </c>
      <c r="B122" s="45" t="s">
        <v>269</v>
      </c>
      <c r="C122" s="45" t="s">
        <v>270</v>
      </c>
    </row>
    <row r="123" spans="1:3" x14ac:dyDescent="0.25">
      <c r="A123" s="45" t="str">
        <f>'Field Definitions and FAQs'!$B$47</f>
        <v>Case Disposition</v>
      </c>
      <c r="B123" s="45" t="s">
        <v>271</v>
      </c>
      <c r="C123" s="45" t="s">
        <v>272</v>
      </c>
    </row>
    <row r="124" spans="1:3" ht="31.5" x14ac:dyDescent="0.25">
      <c r="A124" s="45" t="str">
        <f>'Field Definitions and FAQs'!$B$47</f>
        <v>Case Disposition</v>
      </c>
      <c r="B124" s="45" t="s">
        <v>273</v>
      </c>
      <c r="C124" s="45" t="s">
        <v>274</v>
      </c>
    </row>
    <row r="125" spans="1:3" x14ac:dyDescent="0.25">
      <c r="A125" s="45" t="str">
        <f>'Field Definitions and FAQs'!$B$47</f>
        <v>Case Disposition</v>
      </c>
      <c r="B125" s="45" t="s">
        <v>275</v>
      </c>
      <c r="C125" s="45" t="s">
        <v>276</v>
      </c>
    </row>
    <row r="126" spans="1:3" x14ac:dyDescent="0.25">
      <c r="A126" s="45" t="str">
        <f>'Field Definitions and FAQs'!$B$47</f>
        <v>Case Disposition</v>
      </c>
      <c r="B126" s="45" t="s">
        <v>277</v>
      </c>
      <c r="C126" s="45" t="s">
        <v>278</v>
      </c>
    </row>
    <row r="127" spans="1:3" ht="47.25" x14ac:dyDescent="0.25">
      <c r="A127" s="45" t="str">
        <f>'Field Definitions and FAQs'!$B$47</f>
        <v>Case Disposition</v>
      </c>
      <c r="B127" s="45" t="s">
        <v>279</v>
      </c>
      <c r="C127" s="45" t="s">
        <v>280</v>
      </c>
    </row>
    <row r="128" spans="1:3" x14ac:dyDescent="0.25">
      <c r="A128" s="45" t="str">
        <f>'Field Definitions and FAQs'!$B$47</f>
        <v>Case Disposition</v>
      </c>
      <c r="B128" s="45" t="s">
        <v>281</v>
      </c>
      <c r="C128" s="45" t="s">
        <v>282</v>
      </c>
    </row>
    <row r="129" spans="1:3" x14ac:dyDescent="0.25">
      <c r="A129" s="45" t="str">
        <f>'Field Definitions and FAQs'!$B$47</f>
        <v>Case Disposition</v>
      </c>
      <c r="B129" s="45" t="s">
        <v>283</v>
      </c>
      <c r="C129" s="45" t="s">
        <v>284</v>
      </c>
    </row>
    <row r="130" spans="1:3" ht="31.5" x14ac:dyDescent="0.25">
      <c r="A130" s="45" t="str">
        <f>'Field Definitions and FAQs'!$B$47</f>
        <v>Case Disposition</v>
      </c>
      <c r="B130" s="45" t="s">
        <v>285</v>
      </c>
      <c r="C130" s="45" t="s">
        <v>286</v>
      </c>
    </row>
    <row r="131" spans="1:3" ht="31.5" x14ac:dyDescent="0.25">
      <c r="A131" s="2" t="str">
        <f>'Field Definitions and FAQs'!$B$48</f>
        <v>Hospital Interference</v>
      </c>
      <c r="B131" s="2" t="s">
        <v>223</v>
      </c>
      <c r="C131" s="2" t="s">
        <v>287</v>
      </c>
    </row>
    <row r="132" spans="1:3" x14ac:dyDescent="0.25">
      <c r="A132" s="2" t="str">
        <f>'Field Definitions and FAQs'!$B$48</f>
        <v>Hospital Interference</v>
      </c>
      <c r="B132" s="2" t="s">
        <v>225</v>
      </c>
      <c r="C132" s="2"/>
    </row>
    <row r="133" spans="1:3" ht="31.5" x14ac:dyDescent="0.25">
      <c r="A133" s="45" t="str">
        <f>'Field Definitions and FAQs'!$B$49</f>
        <v>Describe Hospital Interference</v>
      </c>
      <c r="B133" s="45" t="s">
        <v>288</v>
      </c>
      <c r="C133" s="45" t="s">
        <v>289</v>
      </c>
    </row>
    <row r="134" spans="1:3" ht="47.25" x14ac:dyDescent="0.25">
      <c r="A134" s="45" t="str">
        <f>'Field Definitions and FAQs'!$B$49</f>
        <v>Describe Hospital Interference</v>
      </c>
      <c r="B134" s="45" t="s">
        <v>290</v>
      </c>
      <c r="C134" s="45" t="s">
        <v>291</v>
      </c>
    </row>
    <row r="135" spans="1:3" x14ac:dyDescent="0.25">
      <c r="A135" s="45" t="str">
        <f>'Field Definitions and FAQs'!$B$49</f>
        <v>Describe Hospital Interference</v>
      </c>
      <c r="B135" s="45" t="s">
        <v>292</v>
      </c>
      <c r="C135" s="45" t="s">
        <v>293</v>
      </c>
    </row>
    <row r="136" spans="1:3" x14ac:dyDescent="0.25">
      <c r="A136" s="45" t="str">
        <f>'Field Definitions and FAQs'!$B$49</f>
        <v>Describe Hospital Interference</v>
      </c>
      <c r="B136" s="45" t="s">
        <v>294</v>
      </c>
      <c r="C136" s="45" t="s">
        <v>295</v>
      </c>
    </row>
    <row r="137" spans="1:3" ht="47.25" x14ac:dyDescent="0.25">
      <c r="A137" s="45" t="str">
        <f>'Field Definitions and FAQs'!$B$49</f>
        <v>Describe Hospital Interference</v>
      </c>
      <c r="B137" s="45" t="s">
        <v>296</v>
      </c>
      <c r="C137" s="45" t="s">
        <v>297</v>
      </c>
    </row>
    <row r="138" spans="1:3" x14ac:dyDescent="0.25">
      <c r="A138" s="2" t="str">
        <f>'Field Definitions and FAQs'!$B$50</f>
        <v>Reportable Interference</v>
      </c>
      <c r="B138" s="2" t="s">
        <v>223</v>
      </c>
      <c r="C138" s="2" t="s">
        <v>298</v>
      </c>
    </row>
    <row r="139" spans="1:3" x14ac:dyDescent="0.25">
      <c r="A139" s="2" t="str">
        <f>'Field Definitions and FAQs'!$B$50</f>
        <v>Reportable Interference</v>
      </c>
      <c r="B139" s="2" t="s">
        <v>225</v>
      </c>
      <c r="C139" s="2"/>
    </row>
    <row r="140" spans="1:3" x14ac:dyDescent="0.25">
      <c r="A140" s="2"/>
      <c r="B140" s="2"/>
      <c r="C140" s="2"/>
    </row>
    <row r="141" spans="1:3" x14ac:dyDescent="0.25">
      <c r="A141" s="2"/>
      <c r="B141" s="2"/>
      <c r="C141" s="2"/>
    </row>
  </sheetData>
  <sheetProtection algorithmName="SHA-512" hashValue="cI2uUtTOV22wEo9ek2PglKuHtRCK7D+VVr509EILELBRX/zcqejJ5Gm4xqp+1UCJuV6xXKdMvbXktJxpuWLImg==" saltValue="7rPssKiHNtlJHqjfXopBtg==" spinCount="100000" sheet="1" sort="0" autoFilter="0"/>
  <autoFilter ref="A4:C139" xr:uid="{17060091-EC45-465E-B8EA-633E0BAB4BEB}"/>
  <mergeCells count="1">
    <mergeCell ref="A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44FBE-8D36-4147-B9DF-E772C8A7F6D5}">
  <sheetPr>
    <tabColor theme="8" tint="0.79998168889431442"/>
    <outlinePr summaryBelow="0" summaryRight="0"/>
  </sheetPr>
  <dimension ref="A1:H68"/>
  <sheetViews>
    <sheetView zoomScaleNormal="100" workbookViewId="0">
      <pane ySplit="4" topLeftCell="A5" activePane="bottomLeft" state="frozen"/>
      <selection pane="bottomLeft" activeCell="D68" sqref="D68"/>
    </sheetView>
  </sheetViews>
  <sheetFormatPr defaultRowHeight="15.75" outlineLevelRow="7" x14ac:dyDescent="0.25"/>
  <cols>
    <col min="1" max="1" width="3.75" customWidth="1"/>
    <col min="2" max="2" width="3.875" hidden="1" customWidth="1"/>
    <col min="3" max="3" width="19.375" style="32" customWidth="1"/>
    <col min="4" max="4" width="46" style="36" customWidth="1"/>
    <col min="5" max="5" width="28" bestFit="1" customWidth="1"/>
    <col min="6" max="6" width="45.875" customWidth="1"/>
    <col min="7" max="7" width="33.75" customWidth="1"/>
    <col min="8" max="8" width="49" customWidth="1"/>
  </cols>
  <sheetData>
    <row r="1" spans="1:8" ht="26.25" x14ac:dyDescent="0.4">
      <c r="C1" s="29" t="s">
        <v>299</v>
      </c>
      <c r="D1" s="33"/>
    </row>
    <row r="2" spans="1:8" ht="65.25" customHeight="1" x14ac:dyDescent="0.25">
      <c r="C2" s="90" t="s">
        <v>300</v>
      </c>
      <c r="D2" s="91"/>
      <c r="E2" s="91"/>
      <c r="F2" s="91"/>
      <c r="G2" s="91"/>
      <c r="H2" s="92"/>
    </row>
    <row r="4" spans="1:8" x14ac:dyDescent="0.25">
      <c r="A4" t="s">
        <v>301</v>
      </c>
      <c r="B4" t="s">
        <v>302</v>
      </c>
      <c r="C4" s="30" t="s">
        <v>303</v>
      </c>
      <c r="D4" s="34" t="s">
        <v>153</v>
      </c>
      <c r="E4" s="24" t="s">
        <v>304</v>
      </c>
      <c r="F4" s="24" t="s">
        <v>305</v>
      </c>
      <c r="G4" s="24" t="s">
        <v>306</v>
      </c>
      <c r="H4" s="24" t="s">
        <v>23</v>
      </c>
    </row>
    <row r="5" spans="1:8" x14ac:dyDescent="0.25">
      <c r="A5">
        <v>1</v>
      </c>
      <c r="B5" t="str" cm="1">
        <f t="array" ref="B5">IF(A5=1,"",LOOKUP(2,1/(#REF!&lt;A5),#REF!))</f>
        <v/>
      </c>
      <c r="C5" s="31">
        <f>IF(A5=1,
   1+COUNTIF(A$5:A5,1)-1,
   B5&amp;"."&amp;COUNTIFS(B$5:B5,B5,A$5:A5,A5)
)</f>
        <v>1</v>
      </c>
      <c r="D5" s="35" t="str">
        <f>'Field Definitions and FAQs'!B7</f>
        <v>DonorNet Donor ID</v>
      </c>
      <c r="E5" s="2"/>
      <c r="F5" s="2" t="s">
        <v>225</v>
      </c>
      <c r="G5" s="2" t="s">
        <v>307</v>
      </c>
      <c r="H5" s="2"/>
    </row>
    <row r="6" spans="1:8" x14ac:dyDescent="0.25">
      <c r="A6">
        <v>1</v>
      </c>
      <c r="B6" t="str" cm="1">
        <f t="array" ref="B6">IF(A6=1,"",LOOKUP(2,1/(A$5:A5&lt;A6),C$5:C5))</f>
        <v/>
      </c>
      <c r="C6" s="31">
        <f>IF(A6=1,
   1+COUNTIF(A$5:A6,1)-1,
   B6&amp;"."&amp;COUNTIFS(B$5:B6,B6,A$5:A6,A6)
)</f>
        <v>2</v>
      </c>
      <c r="D6" s="35" t="str">
        <f>'Field Definitions and FAQs'!B8</f>
        <v>OPO Record ID</v>
      </c>
      <c r="E6" s="2"/>
      <c r="F6" s="2" t="s">
        <v>225</v>
      </c>
      <c r="G6" s="2" t="s">
        <v>307</v>
      </c>
      <c r="H6" s="2"/>
    </row>
    <row r="7" spans="1:8" x14ac:dyDescent="0.25">
      <c r="A7">
        <v>1</v>
      </c>
      <c r="B7" t="str" cm="1">
        <f t="array" ref="B7">IF(A7=1,"",LOOKUP(2,1/(A$5:A6&lt;A7),C$5:C6))</f>
        <v/>
      </c>
      <c r="C7" s="31">
        <f>IF(A7=1,
   1+COUNTIF(A$5:A7,1)-1,
   B7&amp;"."&amp;COUNTIFS(B$5:B7,B7,A$5:A7,A7)
)</f>
        <v>3</v>
      </c>
      <c r="D7" s="35" t="str">
        <f>'Field Definitions and FAQs'!B9</f>
        <v>OPO</v>
      </c>
      <c r="E7" s="2"/>
      <c r="F7" s="2" t="s">
        <v>225</v>
      </c>
      <c r="G7" s="2" t="s">
        <v>307</v>
      </c>
      <c r="H7" s="2"/>
    </row>
    <row r="8" spans="1:8" x14ac:dyDescent="0.25">
      <c r="A8">
        <v>1</v>
      </c>
      <c r="B8" t="str" cm="1">
        <f t="array" ref="B8">IF(A8=1,"",LOOKUP(2,1/(A$5:A7&lt;A8),C$5:C7))</f>
        <v/>
      </c>
      <c r="C8" s="31">
        <f>IF(A8=1,
   1+COUNTIF(A$5:A8,1)-1,
   B8&amp;"."&amp;COUNTIFS(B$5:B8,B8,A$5:A8,A8)
)</f>
        <v>4</v>
      </c>
      <c r="D8" s="35" t="str">
        <f>'Field Definitions and FAQs'!B10</f>
        <v>Patient Hospital</v>
      </c>
      <c r="E8" s="2"/>
      <c r="F8" s="2" t="s">
        <v>225</v>
      </c>
      <c r="G8" s="2" t="s">
        <v>307</v>
      </c>
      <c r="H8" s="2"/>
    </row>
    <row r="9" spans="1:8" x14ac:dyDescent="0.25">
      <c r="A9">
        <v>1</v>
      </c>
      <c r="B9" t="str" cm="1">
        <f t="array" ref="B9">IF(A9=1,"",LOOKUP(2,1/(A$5:A8&lt;A9),C$5:C8))</f>
        <v/>
      </c>
      <c r="C9" s="31">
        <f>IF(A9=1,
   1+COUNTIF(A$5:A9,1)-1,
   B9&amp;"."&amp;COUNTIFS(B$5:B9,B9,A$5:A9,A9)
)</f>
        <v>5</v>
      </c>
      <c r="D9" s="35" t="str">
        <f>'Field Definitions and FAQs'!B11</f>
        <v xml:space="preserve">Last Name </v>
      </c>
      <c r="E9" s="2"/>
      <c r="F9" s="2" t="s">
        <v>225</v>
      </c>
      <c r="G9" s="2" t="s">
        <v>307</v>
      </c>
      <c r="H9" s="2"/>
    </row>
    <row r="10" spans="1:8" x14ac:dyDescent="0.25">
      <c r="A10">
        <v>1</v>
      </c>
      <c r="B10" t="str" cm="1">
        <f t="array" ref="B10">IF(A10=1,"",LOOKUP(2,1/(A$5:A9&lt;A10),C$5:C9))</f>
        <v/>
      </c>
      <c r="C10" s="31">
        <f>IF(A10=1,
   1+COUNTIF(A$5:A10,1)-1,
   B10&amp;"."&amp;COUNTIFS(B$5:B10,B10,A$5:A10,A10)
)</f>
        <v>6</v>
      </c>
      <c r="D10" s="35" t="str">
        <f>'Field Definitions and FAQs'!B12</f>
        <v xml:space="preserve">First Name </v>
      </c>
      <c r="E10" s="2"/>
      <c r="F10" s="2" t="s">
        <v>225</v>
      </c>
      <c r="G10" s="2" t="s">
        <v>307</v>
      </c>
      <c r="H10" s="2"/>
    </row>
    <row r="11" spans="1:8" x14ac:dyDescent="0.25">
      <c r="A11">
        <v>1</v>
      </c>
      <c r="B11" t="str" cm="1">
        <f t="array" ref="B11">IF(A11=1,"",LOOKUP(2,1/(A$5:A10&lt;A11),C$5:C10))</f>
        <v/>
      </c>
      <c r="C11" s="31">
        <f>IF(A11=1,
   1+COUNTIF(A$5:A11,1)-1,
   B11&amp;"."&amp;COUNTIFS(B$5:B11,B11,A$5:A11,A11)
)</f>
        <v>7</v>
      </c>
      <c r="D11" s="35" t="str">
        <f>'Field Definitions and FAQs'!B13</f>
        <v>Middle Initial</v>
      </c>
      <c r="E11" s="2"/>
      <c r="F11" s="2" t="s">
        <v>225</v>
      </c>
      <c r="G11" s="2" t="s">
        <v>307</v>
      </c>
      <c r="H11" s="2"/>
    </row>
    <row r="12" spans="1:8" x14ac:dyDescent="0.25">
      <c r="A12">
        <v>1</v>
      </c>
      <c r="B12" t="str" cm="1">
        <f t="array" ref="B12">IF(A12=1,"",LOOKUP(2,1/(A$5:A11&lt;A12),C$5:C11))</f>
        <v/>
      </c>
      <c r="C12" s="31">
        <f>IF(A12=1,
   1+COUNTIF(A$5:A12,1)-1,
   B12&amp;"."&amp;COUNTIFS(B$5:B12,B12,A$5:A12,A12)
)</f>
        <v>8</v>
      </c>
      <c r="D12" s="35" t="str">
        <f>'Field Definitions and FAQs'!B14</f>
        <v>Home Zip Code</v>
      </c>
      <c r="E12" s="2"/>
      <c r="F12" s="2" t="s">
        <v>225</v>
      </c>
      <c r="G12" s="2" t="s">
        <v>307</v>
      </c>
      <c r="H12" s="2"/>
    </row>
    <row r="13" spans="1:8" x14ac:dyDescent="0.25">
      <c r="A13">
        <v>1</v>
      </c>
      <c r="B13" t="str" cm="1">
        <f t="array" ref="B13">IF(A13=1,"",LOOKUP(2,1/(A$5:A12&lt;A13),C$5:C12))</f>
        <v/>
      </c>
      <c r="C13" s="31">
        <f>IF(A13=1,
   1+COUNTIF(A$5:A13,1)-1,
   B13&amp;"."&amp;COUNTIFS(B$5:B13,B13,A$5:A13,A13)
)</f>
        <v>9</v>
      </c>
      <c r="D13" s="35" t="str">
        <f>'Field Definitions and FAQs'!B15</f>
        <v xml:space="preserve">Ethnicity </v>
      </c>
      <c r="E13" s="2"/>
      <c r="F13" s="2" t="s">
        <v>225</v>
      </c>
      <c r="G13" s="2" t="s">
        <v>307</v>
      </c>
      <c r="H13" s="2"/>
    </row>
    <row r="14" spans="1:8" x14ac:dyDescent="0.25">
      <c r="A14">
        <v>1</v>
      </c>
      <c r="B14" t="str" cm="1">
        <f t="array" ref="B14">IF(A14=1,"",LOOKUP(2,1/(A$5:A13&lt;A14),C$5:C13))</f>
        <v/>
      </c>
      <c r="C14" s="31">
        <f>IF(A14=1,
   1+COUNTIF(A$5:A14,1)-1,
   B14&amp;"."&amp;COUNTIFS(B$5:B14,B14,A$5:A14,A14)
)</f>
        <v>10</v>
      </c>
      <c r="D14" s="35" t="str">
        <f>'Field Definitions and FAQs'!B16</f>
        <v xml:space="preserve">Race </v>
      </c>
      <c r="E14" s="2"/>
      <c r="F14" s="2" t="s">
        <v>225</v>
      </c>
      <c r="G14" s="2" t="s">
        <v>307</v>
      </c>
      <c r="H14" s="2"/>
    </row>
    <row r="15" spans="1:8" x14ac:dyDescent="0.25">
      <c r="A15">
        <v>1</v>
      </c>
      <c r="B15" t="str" cm="1">
        <f t="array" ref="B15">IF(A15=1,"",LOOKUP(2,1/(A$5:A14&lt;A15),C$5:C14))</f>
        <v/>
      </c>
      <c r="C15" s="31">
        <f>IF(A15=1,
   1+COUNTIF(A$5:A15,1)-1,
   B15&amp;"."&amp;COUNTIFS(B$5:B15,B15,A$5:A15,A15)
)</f>
        <v>11</v>
      </c>
      <c r="D15" s="35" t="str">
        <f>'Field Definitions and FAQs'!B17</f>
        <v>Birth Sex</v>
      </c>
      <c r="E15" s="2"/>
      <c r="F15" s="2" t="s">
        <v>225</v>
      </c>
      <c r="G15" s="2" t="s">
        <v>307</v>
      </c>
      <c r="H15" s="2"/>
    </row>
    <row r="16" spans="1:8" x14ac:dyDescent="0.25">
      <c r="A16">
        <v>1</v>
      </c>
      <c r="B16" t="str" cm="1">
        <f t="array" ref="B16">IF(A16=1,"",LOOKUP(2,1/(A$5:A15&lt;A16),C$5:C15))</f>
        <v/>
      </c>
      <c r="C16" s="31">
        <f>IF(A16=1,
   1+COUNTIF(A$5:A16,1)-1,
   B16&amp;"."&amp;COUNTIFS(B$5:B16,B16,A$5:A16,A16)
)</f>
        <v>12</v>
      </c>
      <c r="D16" s="35" t="str">
        <f>'Field Definitions and FAQs'!B18</f>
        <v xml:space="preserve">Height </v>
      </c>
      <c r="E16" s="2"/>
      <c r="F16" s="2" t="s">
        <v>225</v>
      </c>
      <c r="G16" s="2" t="s">
        <v>307</v>
      </c>
      <c r="H16" s="2"/>
    </row>
    <row r="17" spans="1:8" x14ac:dyDescent="0.25">
      <c r="A17">
        <v>1</v>
      </c>
      <c r="B17" t="str" cm="1">
        <f t="array" ref="B17">IF(A17=1,"",LOOKUP(2,1/(A$5:A16&lt;A17),C$5:C16))</f>
        <v/>
      </c>
      <c r="C17" s="31">
        <f>IF(A17=1,
   1+COUNTIF(A$5:A17,1)-1,
   B17&amp;"."&amp;COUNTIFS(B$5:B17,B17,A$5:A17,A17)
)</f>
        <v>13</v>
      </c>
      <c r="D17" s="35" t="str">
        <f>'Field Definitions and FAQs'!B19</f>
        <v xml:space="preserve">Weight </v>
      </c>
      <c r="E17" s="2"/>
      <c r="F17" s="2" t="s">
        <v>225</v>
      </c>
      <c r="G17" s="2" t="s">
        <v>307</v>
      </c>
      <c r="H17" s="2"/>
    </row>
    <row r="18" spans="1:8" x14ac:dyDescent="0.25">
      <c r="A18">
        <v>1</v>
      </c>
      <c r="B18" t="str" cm="1">
        <f t="array" ref="B18">IF(A18=1,"",LOOKUP(2,1/(A$5:A17&lt;A18),C$5:C17))</f>
        <v/>
      </c>
      <c r="C18" s="31">
        <f>IF(A18=1,
   1+COUNTIF(A$5:A18,1)-1,
   B18&amp;"."&amp;COUNTIFS(B$5:B18,B18,A$5:A18,A18)
)</f>
        <v>14</v>
      </c>
      <c r="D18" s="35" t="str">
        <f>'Field Definitions and FAQs'!B20</f>
        <v>Date of Birth</v>
      </c>
      <c r="E18" s="2"/>
      <c r="F18" s="2" t="s">
        <v>225</v>
      </c>
      <c r="G18" s="2" t="s">
        <v>307</v>
      </c>
      <c r="H18" s="2"/>
    </row>
    <row r="19" spans="1:8" ht="31.5" collapsed="1" x14ac:dyDescent="0.25">
      <c r="A19">
        <v>1</v>
      </c>
      <c r="B19" t="str" cm="1">
        <f t="array" ref="B19">IF(A19=1,"",LOOKUP(2,1/(A$5:A18&lt;A19),C$5:C18))</f>
        <v/>
      </c>
      <c r="C19" s="31">
        <f>IF(A19=1,
   1+COUNTIF(A$5:A19,1)-1,
   B19&amp;"."&amp;COUNTIFS(B$5:B19,B19,A$5:A19,A19)
)</f>
        <v>15</v>
      </c>
      <c r="D19" s="35" t="str">
        <f>'Field Definitions and FAQs'!B21</f>
        <v xml:space="preserve">Cause of Death </v>
      </c>
      <c r="E19" s="2"/>
      <c r="F19" s="2" t="s">
        <v>223</v>
      </c>
      <c r="G19" s="2" t="s">
        <v>308</v>
      </c>
      <c r="H19" s="2" t="s">
        <v>309</v>
      </c>
    </row>
    <row r="20" spans="1:8" hidden="1" outlineLevel="1" collapsed="1" x14ac:dyDescent="0.25">
      <c r="A20">
        <v>2</v>
      </c>
      <c r="B20" cm="1">
        <f t="array" ref="B20">IF(A20=1,"",LOOKUP(2,1/(A$5:A19&lt;A20),C$5:C19))</f>
        <v>15</v>
      </c>
      <c r="C20" s="31" t="str">
        <f>IF(A20=1,
   1+COUNTIF(A$5:A20,1)-1,
   B20&amp;"."&amp;COUNTIFS(B$5:B20,B20,A$5:A20,A20)
)</f>
        <v>15.1</v>
      </c>
      <c r="D20" s="37" t="str">
        <f>'Field Definitions and FAQs'!B21</f>
        <v xml:space="preserve">Cause of Death </v>
      </c>
      <c r="E20" s="2" t="s">
        <v>310</v>
      </c>
      <c r="F20" s="2" t="s">
        <v>223</v>
      </c>
      <c r="G20" s="2" t="s">
        <v>311</v>
      </c>
      <c r="H20" s="2"/>
    </row>
    <row r="21" spans="1:8" ht="31.5" hidden="1" outlineLevel="2" x14ac:dyDescent="0.25">
      <c r="A21">
        <v>3</v>
      </c>
      <c r="B21" t="str" cm="1">
        <f t="array" ref="B21">IF(A21=1,"",LOOKUP(2,1/(A$5:A20&lt;A21),C$5:C20))</f>
        <v>15.1</v>
      </c>
      <c r="C21" s="31" t="str">
        <f>IF(A21=1,
   1+COUNTIF(A$5:A21,1)-1,
   B21&amp;"."&amp;COUNTIFS(B$5:B21,B21,A$5:A21,A21)
)</f>
        <v>15.1.1</v>
      </c>
      <c r="D21" s="35" t="str">
        <f>'Field Definitions and FAQs'!B22</f>
        <v>Specify</v>
      </c>
      <c r="E21" s="2"/>
      <c r="F21" s="2" t="s">
        <v>312</v>
      </c>
      <c r="G21" s="2" t="s">
        <v>313</v>
      </c>
      <c r="H21" s="2"/>
    </row>
    <row r="22" spans="1:8" ht="31.5" hidden="1" outlineLevel="1" x14ac:dyDescent="0.25">
      <c r="A22">
        <v>2</v>
      </c>
      <c r="B22" cm="1">
        <f t="array" ref="B22">IF(A22=1,"",LOOKUP(2,1/(A$5:A21&lt;A22),C$5:C21))</f>
        <v>15</v>
      </c>
      <c r="C22" s="31" t="str">
        <f>IF(A22=1,
   1+COUNTIF(A$5:A22,1)-1,
   B22&amp;"."&amp;COUNTIFS(B$5:B22,B22,A$5:A22,A22)
)</f>
        <v>15.2</v>
      </c>
      <c r="D22" s="37" t="str">
        <f>'Field Definitions and FAQs'!B21</f>
        <v xml:space="preserve">Cause of Death </v>
      </c>
      <c r="E22" s="2" t="s">
        <v>314</v>
      </c>
      <c r="F22" s="2" t="s">
        <v>225</v>
      </c>
      <c r="G22" s="2" t="s">
        <v>313</v>
      </c>
      <c r="H22" s="2"/>
    </row>
    <row r="23" spans="1:8" x14ac:dyDescent="0.25">
      <c r="A23">
        <v>1</v>
      </c>
      <c r="B23" t="str" cm="1">
        <f t="array" ref="B23">IF(A23=1,"",LOOKUP(2,1/(A$5:A22&lt;A23),C$5:C22))</f>
        <v/>
      </c>
      <c r="C23" s="31">
        <f>IF(A23=1,
   1+COUNTIF(A$5:A23,1)-1,
   B23&amp;"."&amp;COUNTIFS(B$5:B23,B23,A$5:A23,A23)
)</f>
        <v>16</v>
      </c>
      <c r="D23" s="35" t="str">
        <f>'Field Definitions and FAQs'!B23</f>
        <v xml:space="preserve">Mechanism of Death </v>
      </c>
      <c r="E23" s="2"/>
      <c r="F23" s="2" t="s">
        <v>225</v>
      </c>
      <c r="G23" s="2" t="s">
        <v>307</v>
      </c>
      <c r="H23" s="2"/>
    </row>
    <row r="24" spans="1:8" x14ac:dyDescent="0.25">
      <c r="A24">
        <v>1</v>
      </c>
      <c r="B24" t="str" cm="1">
        <f t="array" ref="B24">IF(A24=1,"",LOOKUP(2,1/(A$5:A23&lt;A24),C$5:C23))</f>
        <v/>
      </c>
      <c r="C24" s="31">
        <f>IF(A24=1,
   1+COUNTIF(A$5:A24,1)-1,
   B24&amp;"."&amp;COUNTIFS(B$5:B24,B24,A$5:A24,A24)
)</f>
        <v>17</v>
      </c>
      <c r="D24" s="35" t="str">
        <f>'Field Definitions and FAQs'!B24</f>
        <v xml:space="preserve">Circumstances of Death </v>
      </c>
      <c r="E24" s="2"/>
      <c r="F24" s="2" t="s">
        <v>225</v>
      </c>
      <c r="G24" s="2" t="s">
        <v>307</v>
      </c>
      <c r="H24" s="2"/>
    </row>
    <row r="25" spans="1:8" ht="78.75" collapsed="1" x14ac:dyDescent="0.25">
      <c r="A25">
        <v>1</v>
      </c>
      <c r="B25" t="str" cm="1">
        <f t="array" ref="B25">IF(A25=1,"",LOOKUP(2,1/(A$5:A24&lt;A25),C$5:C24))</f>
        <v/>
      </c>
      <c r="C25" s="31">
        <f>IF(A25=1,
   1+COUNTIF(A$5:A25,1)-1,
   B25&amp;"."&amp;COUNTIFS(B$5:B25,B25,A$5:A25,A25)
)</f>
        <v>18</v>
      </c>
      <c r="D25" s="35" t="str">
        <f>'Field Definitions and FAQs'!B25</f>
        <v>Did patient legally document  decision to be an organ donor?</v>
      </c>
      <c r="E25" s="2"/>
      <c r="F25" s="2" t="s">
        <v>223</v>
      </c>
      <c r="G25" s="2" t="s">
        <v>308</v>
      </c>
      <c r="H25" s="2" t="s">
        <v>315</v>
      </c>
    </row>
    <row r="26" spans="1:8" ht="31.5" hidden="1" outlineLevel="1" collapsed="1" x14ac:dyDescent="0.25">
      <c r="A26">
        <v>2</v>
      </c>
      <c r="B26" cm="1">
        <f t="array" ref="B26">IF(A26=1,"",LOOKUP(2,1/(A$5:A25&lt;A26),C$5:C25))</f>
        <v>18</v>
      </c>
      <c r="C26" s="31" t="str">
        <f>IF(A26=1,
   1+COUNTIF(A$5:A26,1)-1,
   B26&amp;"."&amp;COUNTIFS(B$5:B26,B26,A$5:A26,A26)
)</f>
        <v>18.1</v>
      </c>
      <c r="D26" s="37" t="str">
        <f>'Field Definitions and FAQs'!B25</f>
        <v>Did patient legally document  decision to be an organ donor?</v>
      </c>
      <c r="E26" s="2" t="s">
        <v>316</v>
      </c>
      <c r="F26" s="2" t="s">
        <v>223</v>
      </c>
      <c r="G26" s="2" t="s">
        <v>317</v>
      </c>
      <c r="H26" s="2"/>
    </row>
    <row r="27" spans="1:8" ht="31.5" hidden="1" outlineLevel="2" x14ac:dyDescent="0.25">
      <c r="A27">
        <v>3</v>
      </c>
      <c r="B27" t="str" cm="1">
        <f t="array" ref="B27">IF(A27=1,"",LOOKUP(2,1/(A$5:A26&lt;A27),C$5:C26))</f>
        <v>18.1</v>
      </c>
      <c r="C27" s="31" t="str">
        <f>IF(A27=1,
   1+COUNTIF(A$5:A27,1)-1,
   B27&amp;"."&amp;COUNTIFS(B$5:B27,B27,A$5:A27,A27)
)</f>
        <v>18.1.1</v>
      </c>
      <c r="D27" s="35" t="str">
        <f>'Field Definitions and FAQs'!B26</f>
        <v>First Person Authorization Restrictions</v>
      </c>
      <c r="E27" s="2"/>
      <c r="F27" s="2" t="s">
        <v>318</v>
      </c>
      <c r="G27" s="2" t="s">
        <v>319</v>
      </c>
      <c r="H27" s="2"/>
    </row>
    <row r="28" spans="1:8" ht="31.5" hidden="1" outlineLevel="1" x14ac:dyDescent="0.25">
      <c r="A28">
        <v>2</v>
      </c>
      <c r="B28" cm="1">
        <f t="array" ref="B28">IF(A28=1,"",LOOKUP(2,1/(A$5:A26&lt;A28),C$5:C26))</f>
        <v>18</v>
      </c>
      <c r="C28" s="31" t="str">
        <f>IF(A28=1,
   1+COUNTIF(A$5:A28,1)-1,
   B28&amp;"."&amp;COUNTIFS(B$5:B28,B28,A$5:A28,A28)
)</f>
        <v>18.2</v>
      </c>
      <c r="D28" s="37" t="str">
        <f>'Field Definitions and FAQs'!B25</f>
        <v>Did patient legally document  decision to be an organ donor?</v>
      </c>
      <c r="E28" s="2" t="s">
        <v>320</v>
      </c>
      <c r="F28" s="2" t="s">
        <v>225</v>
      </c>
      <c r="G28" s="2" t="s">
        <v>319</v>
      </c>
      <c r="H28" s="2"/>
    </row>
    <row r="29" spans="1:8" ht="31.5" hidden="1" outlineLevel="1" x14ac:dyDescent="0.25">
      <c r="A29">
        <v>2</v>
      </c>
      <c r="B29" cm="1">
        <f t="array" ref="B29">IF(A29=1,"",LOOKUP(2,1/(A$5:A27&lt;A29),C$5:C27))</f>
        <v>18</v>
      </c>
      <c r="C29" s="31" t="str">
        <f>IF(A29=1,
   1+COUNTIF(A$5:A29,1)-1,
   B29&amp;"."&amp;COUNTIFS(B$5:B29,B29,A$5:A29,A29)
)</f>
        <v>18.3</v>
      </c>
      <c r="D29" s="37" t="str">
        <f>'Field Definitions and FAQs'!B25</f>
        <v>Did patient legally document  decision to be an organ donor?</v>
      </c>
      <c r="E29" s="2" t="s">
        <v>321</v>
      </c>
      <c r="F29" s="2" t="s">
        <v>225</v>
      </c>
      <c r="G29" s="2" t="s">
        <v>319</v>
      </c>
      <c r="H29" s="2"/>
    </row>
    <row r="30" spans="1:8" x14ac:dyDescent="0.25">
      <c r="A30">
        <v>1</v>
      </c>
      <c r="B30" t="str" cm="1">
        <f t="array" ref="B30">IF(A30=1,"",LOOKUP(2,1/(A$5:A29&lt;A30),C$5:C29))</f>
        <v/>
      </c>
      <c r="C30" s="31">
        <f>IF(A30=1,
   1+COUNTIF(A$5:A30,1)-1,
   B30&amp;"."&amp;COUNTIFS(B$5:B30,B30,A$5:A30,A30)
)</f>
        <v>19</v>
      </c>
      <c r="D30" s="35" t="str">
        <f>'Field Definitions and FAQs'!B27</f>
        <v>Date and Time of Pronouncement of Death</v>
      </c>
      <c r="E30" s="2"/>
      <c r="F30" s="2" t="s">
        <v>225</v>
      </c>
      <c r="G30" s="2" t="s">
        <v>307</v>
      </c>
      <c r="H30" s="2"/>
    </row>
    <row r="31" spans="1:8" x14ac:dyDescent="0.25">
      <c r="A31">
        <v>1</v>
      </c>
      <c r="B31" t="str" cm="1">
        <f t="array" ref="B31">IF(A31=1,"",LOOKUP(2,1/(A$5:A30&lt;A31),C$5:C30))</f>
        <v/>
      </c>
      <c r="C31" s="31">
        <f>IF(A31=1,
   1+COUNTIF(A$5:A31,1)-1,
   B31&amp;"."&amp;COUNTIFS(B$5:B31,B31,A$5:A31,A31)
)</f>
        <v>20</v>
      </c>
      <c r="D31" s="35" t="str">
        <f>'Field Definitions and FAQs'!B28</f>
        <v xml:space="preserve">KDPI </v>
      </c>
      <c r="E31" s="2"/>
      <c r="F31" s="2" t="s">
        <v>225</v>
      </c>
      <c r="G31" s="2" t="s">
        <v>307</v>
      </c>
      <c r="H31" s="2"/>
    </row>
    <row r="32" spans="1:8" ht="78.75" collapsed="1" x14ac:dyDescent="0.25">
      <c r="A32">
        <v>1</v>
      </c>
      <c r="B32" t="str" cm="1">
        <f t="array" ref="B32">IF(A32=1,"",LOOKUP(2,1/(A$5:A31&lt;A32),C$5:C31))</f>
        <v/>
      </c>
      <c r="C32" s="31">
        <f>IF(A32=1,
   1+COUNTIF(A$5:A32,1)-1,
   B32&amp;"."&amp;COUNTIFS(B$5:B32,B32,A$5:A32,A32)
)</f>
        <v>21</v>
      </c>
      <c r="D32" s="35" t="str">
        <f>'Field Definitions and FAQs'!B29</f>
        <v xml:space="preserve">Case detail/How did the OPO learn of this patient?  </v>
      </c>
      <c r="E32" s="2"/>
      <c r="F32" s="2" t="s">
        <v>225</v>
      </c>
      <c r="G32" s="2" t="s">
        <v>308</v>
      </c>
      <c r="H32" s="2" t="s">
        <v>322</v>
      </c>
    </row>
    <row r="33" spans="1:8" ht="31.5" hidden="1" outlineLevel="1" collapsed="1" x14ac:dyDescent="0.25">
      <c r="A33">
        <v>2</v>
      </c>
      <c r="B33" cm="1">
        <f t="array" ref="B33">IF(A33=1,"",LOOKUP(2,1/(A$5:A32&lt;A33),C$5:C32))</f>
        <v>21</v>
      </c>
      <c r="C33" s="31" t="str">
        <f>IF(A33=1,
   1+COUNTIF(A$5:A33,1)-1,
   B33&amp;"."&amp;COUNTIFS(B$5:B33,B33,A$5:A33,A33)
)</f>
        <v>21.1</v>
      </c>
      <c r="D33" s="37" t="str">
        <f>'Field Definitions and FAQs'!B29</f>
        <v xml:space="preserve">Case detail/How did the OPO learn of this patient?  </v>
      </c>
      <c r="E33" s="2" t="s">
        <v>323</v>
      </c>
      <c r="F33" s="2" t="s">
        <v>223</v>
      </c>
      <c r="G33" s="2" t="s">
        <v>324</v>
      </c>
      <c r="H33" s="2"/>
    </row>
    <row r="34" spans="1:8" ht="31.5" hidden="1" outlineLevel="2" x14ac:dyDescent="0.25">
      <c r="A34">
        <v>3</v>
      </c>
      <c r="B34" t="str" cm="1">
        <f t="array" ref="B34">IF(A34=1,"",LOOKUP(2,1/(A$5:A33&lt;A34),C$5:C33))</f>
        <v>21.1</v>
      </c>
      <c r="C34" s="31" t="str">
        <f>IF(A34=1,
   1+COUNTIF(A$5:A34,1)-1,
   B34&amp;"."&amp;COUNTIFS(B$5:B34,B34,A$5:A34,A34)
)</f>
        <v>21.1.1</v>
      </c>
      <c r="D34" s="35" t="str">
        <f>'Field Definitions and FAQs'!B30</f>
        <v>Date and Time of First Hospital Referral for Terminal Admission</v>
      </c>
      <c r="E34" s="2"/>
      <c r="F34" s="2" t="s">
        <v>403</v>
      </c>
      <c r="G34" s="2" t="s">
        <v>325</v>
      </c>
      <c r="H34" s="2"/>
    </row>
    <row r="35" spans="1:8" ht="63" hidden="1" outlineLevel="2" collapsed="1" x14ac:dyDescent="0.25">
      <c r="A35">
        <v>3</v>
      </c>
      <c r="B35" t="str" cm="1">
        <f t="array" ref="B35">IF(A35=1,"",LOOKUP(2,1/(A$5:A34&lt;A35),C$5:C34))</f>
        <v>21.1</v>
      </c>
      <c r="C35" s="31" t="str">
        <f>IF(A35=1,
   1+COUNTIF(A$5:A35,1)-1,
   B35&amp;"."&amp;COUNTIFS(B$5:B35,B35,A$5:A35,A35)
)</f>
        <v>21.1.2</v>
      </c>
      <c r="D35" s="35" t="str">
        <f>'Field Definitions and FAQs'!B32</f>
        <v>Did the OPO respond onsite at the hospital to the patient referral?</v>
      </c>
      <c r="E35" s="2"/>
      <c r="F35" s="2" t="s">
        <v>404</v>
      </c>
      <c r="G35" s="2" t="s">
        <v>308</v>
      </c>
      <c r="H35" s="2" t="s">
        <v>326</v>
      </c>
    </row>
    <row r="36" spans="1:8" ht="31.5" hidden="1" outlineLevel="3" collapsed="1" x14ac:dyDescent="0.25">
      <c r="A36">
        <v>4</v>
      </c>
      <c r="B36" t="str" cm="1">
        <f t="array" ref="B36">IF(A36=1,"",LOOKUP(2,1/(A$5:A35&lt;A36),C$5:C35))</f>
        <v>21.1.2</v>
      </c>
      <c r="C36" s="31" t="str">
        <f>IF(A36=1,
   1+COUNTIF(A$5:A36,1)-1,
   B36&amp;"."&amp;COUNTIFS(B$5:B36,B36,A$5:A36,A36)
)</f>
        <v>21.1.2.1</v>
      </c>
      <c r="D36" s="37" t="str">
        <f>'Field Definitions and FAQs'!B32</f>
        <v>Did the OPO respond onsite at the hospital to the patient referral?</v>
      </c>
      <c r="E36" s="2" t="s">
        <v>316</v>
      </c>
      <c r="F36" s="2" t="s">
        <v>223</v>
      </c>
      <c r="G36" s="2" t="s">
        <v>327</v>
      </c>
      <c r="H36" s="2"/>
    </row>
    <row r="37" spans="1:8" ht="47.25" hidden="1" outlineLevel="4" x14ac:dyDescent="0.25">
      <c r="A37">
        <v>5</v>
      </c>
      <c r="B37" t="str" cm="1">
        <f t="array" ref="B37">IF(A37=1,"",LOOKUP(2,1/(A$5:A36&lt;A37),C$5:C36))</f>
        <v>21.1.2.1</v>
      </c>
      <c r="C37" s="31" t="str">
        <f>IF(A37=1,
   1+COUNTIF(A$5:A37,1)-1,
   B37&amp;"."&amp;COUNTIFS(B$5:B37,B37,A$5:A37,A37)
)</f>
        <v>21.1.2.1.1</v>
      </c>
      <c r="D37" s="35" t="str">
        <f>'Field Definitions and FAQs'!B33</f>
        <v>Date and Time of first OPO Onsite Response following referral</v>
      </c>
      <c r="E37" s="2"/>
      <c r="F37" s="2" t="s">
        <v>328</v>
      </c>
      <c r="G37" s="2" t="s">
        <v>329</v>
      </c>
      <c r="H37" s="2"/>
    </row>
    <row r="38" spans="1:8" ht="31.5" hidden="1" outlineLevel="3" collapsed="1" x14ac:dyDescent="0.25">
      <c r="A38">
        <v>4</v>
      </c>
      <c r="B38" t="str" cm="1">
        <f t="array" ref="B38">IF(A38=1,"",LOOKUP(2,1/(A$5:A37&lt;A38),C$5:C37))</f>
        <v>21.1.2</v>
      </c>
      <c r="C38" s="31" t="str">
        <f>IF(A38=1,
   1+COUNTIF(A$5:A38,1)-1,
   B38&amp;"."&amp;COUNTIFS(B$5:B38,B38,A$5:A38,A38)
)</f>
        <v>21.1.2.2</v>
      </c>
      <c r="D38" s="37" t="str">
        <f>'Field Definitions and FAQs'!B32</f>
        <v>Did the OPO respond onsite at the hospital to the patient referral?</v>
      </c>
      <c r="E38" s="2" t="s">
        <v>320</v>
      </c>
      <c r="F38" s="2" t="s">
        <v>223</v>
      </c>
      <c r="G38" s="2" t="s">
        <v>330</v>
      </c>
      <c r="H38" s="2"/>
    </row>
    <row r="39" spans="1:8" ht="47.25" hidden="1" outlineLevel="4" x14ac:dyDescent="0.25">
      <c r="A39">
        <v>5</v>
      </c>
      <c r="B39" t="str" cm="1">
        <f t="array" ref="B39">IF(A39=1,"",LOOKUP(2,1/(A$5:A38&lt;A39),C$5:C38))</f>
        <v>21.1.2.2</v>
      </c>
      <c r="C39" s="31" t="str">
        <f>IF(A39=1,
   1+COUNTIF(A$5:A39,1)-1,
   B39&amp;"."&amp;COUNTIFS(B$5:B39,B39,A$5:A39,A39)
)</f>
        <v>21.1.2.2.1</v>
      </c>
      <c r="D39" s="35" t="str">
        <f>'Field Definitions and FAQs'!B34</f>
        <v>Remote EMR Access</v>
      </c>
      <c r="E39" s="2"/>
      <c r="F39" s="2" t="s">
        <v>331</v>
      </c>
      <c r="G39" s="2" t="s">
        <v>329</v>
      </c>
      <c r="H39" s="2"/>
    </row>
    <row r="40" spans="1:8" ht="31.5" hidden="1" outlineLevel="2" x14ac:dyDescent="0.25">
      <c r="A40">
        <v>3</v>
      </c>
      <c r="B40" t="str" cm="1">
        <f t="array" ref="B40">IF(A40=1,"",LOOKUP(2,1/(A$5:A39&lt;A40),C$5:C39))</f>
        <v>21.1</v>
      </c>
      <c r="C40" s="31" t="str">
        <f>IF(A40=1,
   1+COUNTIF(A$5:A40,1)-1,
   B40&amp;"."&amp;COUNTIFS(B$5:B40,B40,A$5:A40,A40)
)</f>
        <v>21.1.3</v>
      </c>
      <c r="D40" s="35" t="str">
        <f>'Field Definitions and FAQs'!B35</f>
        <v>Patient Donation Pathway(s)</v>
      </c>
      <c r="E40" s="2"/>
      <c r="F40" s="2" t="s">
        <v>404</v>
      </c>
      <c r="G40" s="2" t="s">
        <v>332</v>
      </c>
      <c r="H40" s="2"/>
    </row>
    <row r="41" spans="1:8" ht="31.5" hidden="1" outlineLevel="2" collapsed="1" x14ac:dyDescent="0.25">
      <c r="A41">
        <v>3</v>
      </c>
      <c r="B41" t="str" cm="1">
        <f t="array" ref="B41">IF(A41=1,"",LOOKUP(2,1/(A$5:A40&lt;A41),C$5:C40))</f>
        <v>21.1</v>
      </c>
      <c r="C41" s="31" t="str">
        <f>IF(A41=1,
   1+COUNTIF(A$5:A41,1)-1,
   B41&amp;"."&amp;COUNTIFS(B$5:B41,B41,A$5:A41,A41)
)</f>
        <v>21.1.4</v>
      </c>
      <c r="D41" s="35" t="str">
        <f>'Field Definitions and FAQs'!B36</f>
        <v xml:space="preserve">Was the patient medically ruled out by the OPO prior to approach?	</v>
      </c>
      <c r="E41" s="2"/>
      <c r="F41" s="2" t="s">
        <v>404</v>
      </c>
      <c r="G41" s="2" t="s">
        <v>308</v>
      </c>
      <c r="H41" s="2"/>
    </row>
    <row r="42" spans="1:8" ht="31.5" hidden="1" outlineLevel="3" x14ac:dyDescent="0.25">
      <c r="A42">
        <v>4</v>
      </c>
      <c r="B42" t="str" cm="1">
        <f t="array" ref="B42">IF(A42=1,"",LOOKUP(2,1/(A$5:A41&lt;A42),C$5:C41))</f>
        <v>21.1.4</v>
      </c>
      <c r="C42" s="31" t="str">
        <f>IF(A42=1,
   1+COUNTIF(A$5:A42,1)-1,
   B42&amp;"."&amp;COUNTIFS(B$5:B42,B42,A$5:A42,A42)
)</f>
        <v>21.1.4.1</v>
      </c>
      <c r="D42" s="37" t="str">
        <f>'Field Definitions and FAQs'!B36</f>
        <v xml:space="preserve">Was the patient medically ruled out by the OPO prior to approach?	</v>
      </c>
      <c r="E42" s="2" t="s">
        <v>316</v>
      </c>
      <c r="F42" s="2" t="s">
        <v>225</v>
      </c>
      <c r="G42" s="2" t="s">
        <v>333</v>
      </c>
      <c r="H42" s="2"/>
    </row>
    <row r="43" spans="1:8" ht="31.5" hidden="1" outlineLevel="3" collapsed="1" x14ac:dyDescent="0.25">
      <c r="A43">
        <v>4</v>
      </c>
      <c r="B43" t="str" cm="1">
        <f t="array" ref="B43">IF(A43=1,"",LOOKUP(2,1/(A$5:A42&lt;A43),C$5:C42))</f>
        <v>21.1.4</v>
      </c>
      <c r="C43" s="31" t="str">
        <f>IF(A43=1,
   1+COUNTIF(A$5:A43,1)-1,
   B43&amp;"."&amp;COUNTIFS(B$5:B43,B43,A$5:A43,A43)
)</f>
        <v>21.1.4.2</v>
      </c>
      <c r="D43" s="37" t="str">
        <f>'Field Definitions and FAQs'!B36</f>
        <v xml:space="preserve">Was the patient medically ruled out by the OPO prior to approach?	</v>
      </c>
      <c r="E43" s="2" t="s">
        <v>320</v>
      </c>
      <c r="F43" s="2" t="s">
        <v>223</v>
      </c>
      <c r="G43" s="2" t="s">
        <v>334</v>
      </c>
      <c r="H43" s="2"/>
    </row>
    <row r="44" spans="1:8" ht="31.5" hidden="1" outlineLevel="4" collapsed="1" x14ac:dyDescent="0.25">
      <c r="A44">
        <v>5</v>
      </c>
      <c r="B44" t="str" cm="1">
        <f t="array" ref="B44">IF(A44=1,"",LOOKUP(2,1/(A$5:A43&lt;A44),C$5:C43))</f>
        <v>21.1.4.2</v>
      </c>
      <c r="C44" s="31" t="str">
        <f>IF(A44=1,
   1+COUNTIF(A$5:A44,1)-1,
   B44&amp;"."&amp;COUNTIFS(B$5:B44,B44,A$5:A44,A44)
)</f>
        <v>21.1.4.2.1</v>
      </c>
      <c r="D44" s="35" t="str">
        <f>'Field Definitions and FAQs'!B37</f>
        <v>Method of Authorization That Was or Would Be Used by OPO</v>
      </c>
      <c r="E44" s="2"/>
      <c r="F44" s="2" t="s">
        <v>335</v>
      </c>
      <c r="G44" s="2" t="s">
        <v>308</v>
      </c>
      <c r="H44" s="2"/>
    </row>
    <row r="45" spans="1:8" ht="63" hidden="1" outlineLevel="5" collapsed="1" x14ac:dyDescent="0.25">
      <c r="A45">
        <v>6</v>
      </c>
      <c r="B45" t="str" cm="1">
        <f t="array" ref="B45">IF(A45=1,"",LOOKUP(2,1/(A$5:A44&lt;A45),C$5:C44))</f>
        <v>21.1.4.2.1</v>
      </c>
      <c r="C45" s="31" t="str">
        <f>IF(A45=1,
   1+COUNTIF(A$5:A45,1)-1,
   B45&amp;"."&amp;COUNTIFS(B$5:B45,B45,A$5:A45,A45)
)</f>
        <v>21.1.4.2.1.1</v>
      </c>
      <c r="D45" s="37" t="str">
        <f>'Field Definitions and FAQs'!B37</f>
        <v>Method of Authorization That Was or Would Be Used by OPO</v>
      </c>
      <c r="E45" s="2" t="s">
        <v>336</v>
      </c>
      <c r="F45" s="2" t="s">
        <v>223</v>
      </c>
      <c r="G45" s="2" t="s">
        <v>337</v>
      </c>
      <c r="H45" s="2"/>
    </row>
    <row r="46" spans="1:8" ht="31.5" hidden="1" outlineLevel="6" x14ac:dyDescent="0.25">
      <c r="A46">
        <v>7</v>
      </c>
      <c r="B46" t="str" cm="1">
        <f t="array" ref="B46">IF(A46=1,"",LOOKUP(2,1/(A$5:A45&lt;A46),C$5:C45))</f>
        <v>21.1.4.2.1.1</v>
      </c>
      <c r="C46" s="31" t="str">
        <f>IF(A46=1,
   1+COUNTIF(A$5:A46,1)-1,
   B46&amp;"."&amp;COUNTIFS(B$5:B46,B46,A$5:A46,A46)
)</f>
        <v>21.1.4.2.1.1.1</v>
      </c>
      <c r="D46" s="35" t="str">
        <f>'Field Definitions and FAQs'!B38</f>
        <v>Was there a Legal Next of Kin (LNOK) objection to organ procurement with first person authorization?</v>
      </c>
      <c r="E46" s="2"/>
      <c r="F46" s="2" t="s">
        <v>338</v>
      </c>
      <c r="G46" s="2" t="s">
        <v>339</v>
      </c>
      <c r="H46" s="2"/>
    </row>
    <row r="47" spans="1:8" ht="31.5" hidden="1" outlineLevel="5" x14ac:dyDescent="0.25">
      <c r="A47">
        <v>6</v>
      </c>
      <c r="B47" t="str" cm="1">
        <f t="array" ref="B47">IF(A47=1,"",LOOKUP(2,1/(A$5:A46&lt;A47),C$5:C46))</f>
        <v>21.1.4.2.1</v>
      </c>
      <c r="C47" s="31" t="str">
        <f>IF(A47=1,
   1+COUNTIF(A$5:A47,1)-1,
   B47&amp;"."&amp;COUNTIFS(B$5:B47,B47,A$5:A47,A47)
)</f>
        <v>21.1.4.2.1.2</v>
      </c>
      <c r="D47" s="37" t="str">
        <f>'Field Definitions and FAQs'!B37</f>
        <v>Method of Authorization That Was or Would Be Used by OPO</v>
      </c>
      <c r="E47" s="2" t="s">
        <v>340</v>
      </c>
      <c r="F47" s="2" t="s">
        <v>225</v>
      </c>
      <c r="G47" s="2" t="s">
        <v>339</v>
      </c>
      <c r="H47" s="2"/>
    </row>
    <row r="48" spans="1:8" ht="78.75" hidden="1" outlineLevel="4" collapsed="1" x14ac:dyDescent="0.25">
      <c r="A48">
        <v>5</v>
      </c>
      <c r="B48" t="str" cm="1">
        <f t="array" ref="B48">IF(A48=1,"",LOOKUP(2,1/(A$5:A47&lt;A48),C$5:C47))</f>
        <v>21.1.4.2</v>
      </c>
      <c r="C48" s="31" t="str">
        <f>IF(A48=1,
   1+COUNTIF(A$5:A48,1)-1,
   B48&amp;"."&amp;COUNTIFS(B$5:B48,B48,A$5:A48,A48)
)</f>
        <v>21.1.4.2.2</v>
      </c>
      <c r="D48" s="35" t="str">
        <f>'Field Definitions and FAQs'!B39</f>
        <v>Was there an approach for authorization for organ procurement?</v>
      </c>
      <c r="E48" s="2"/>
      <c r="F48" s="2" t="s">
        <v>335</v>
      </c>
      <c r="G48" s="2" t="s">
        <v>308</v>
      </c>
      <c r="H48" s="2" t="s">
        <v>341</v>
      </c>
    </row>
    <row r="49" spans="1:8" ht="31.5" hidden="1" outlineLevel="5" collapsed="1" x14ac:dyDescent="0.25">
      <c r="A49">
        <v>6</v>
      </c>
      <c r="B49" t="str" cm="1">
        <f t="array" ref="B49">IF(A49=1,"",LOOKUP(2,1/(A$5:A48&lt;A49),C$5:C48))</f>
        <v>21.1.4.2.2</v>
      </c>
      <c r="C49" s="31" t="str">
        <f>IF(A49=1,
   1+COUNTIF(A$5:A49,1)-1,
   B49&amp;"."&amp;COUNTIFS(B$5:B49,B49,A$5:A49,A49)
)</f>
        <v>21.1.4.2.2.1</v>
      </c>
      <c r="D49" s="37" t="str">
        <f>'Field Definitions and FAQs'!B39</f>
        <v>Was there an approach for authorization for organ procurement?</v>
      </c>
      <c r="E49" s="2" t="s">
        <v>316</v>
      </c>
      <c r="F49" s="2" t="s">
        <v>223</v>
      </c>
      <c r="G49" s="2"/>
      <c r="H49" s="2"/>
    </row>
    <row r="50" spans="1:8" ht="31.5" hidden="1" outlineLevel="6" x14ac:dyDescent="0.25">
      <c r="A50">
        <v>7</v>
      </c>
      <c r="B50" t="str" cm="1">
        <f t="array" ref="B50">IF(A50=1,"",LOOKUP(2,1/(A$5:A49&lt;A50),C$5:C49))</f>
        <v>21.1.4.2.2.1</v>
      </c>
      <c r="C50" s="31" t="str">
        <f>IF(A50=1,
   1+COUNTIF(A$5:A50,1)-1,
   B50&amp;"."&amp;COUNTIFS(B$5:B50,B50,A$5:A50,A50)
)</f>
        <v>21.1.4.2.2.1.1</v>
      </c>
      <c r="D50" s="35" t="str">
        <f>'Field Definitions and FAQs'!B40</f>
        <v>Date and Time of First OPO Approach for Authorization</v>
      </c>
      <c r="E50" s="2"/>
      <c r="F50" s="2" t="s">
        <v>342</v>
      </c>
      <c r="G50" s="2" t="s">
        <v>307</v>
      </c>
      <c r="H50" s="2"/>
    </row>
    <row r="51" spans="1:8" ht="31.5" hidden="1" outlineLevel="6" x14ac:dyDescent="0.25">
      <c r="A51">
        <v>7</v>
      </c>
      <c r="B51" t="str" cm="1">
        <f t="array" ref="B51">IF(A51=1,"",LOOKUP(2,1/(A$5:A50&lt;A51),C$5:C50))</f>
        <v>21.1.4.2.2.1</v>
      </c>
      <c r="C51" s="31" t="str">
        <f>IF(A51=1,
   1+COUNTIF(A$5:A51,1)-1,
   B51&amp;"."&amp;COUNTIFS(B$5:B51,B51,A$5:A51,A51)
)</f>
        <v>21.1.4.2.2.1.2</v>
      </c>
      <c r="D51" s="35" t="str">
        <f>'Field Definitions and FAQs'!B41</f>
        <v>Modality of  Approach</v>
      </c>
      <c r="E51" s="2"/>
      <c r="F51" s="2" t="s">
        <v>342</v>
      </c>
      <c r="G51" s="2" t="s">
        <v>307</v>
      </c>
      <c r="H51" s="2"/>
    </row>
    <row r="52" spans="1:8" ht="31.5" hidden="1" outlineLevel="6" x14ac:dyDescent="0.25">
      <c r="A52">
        <v>7</v>
      </c>
      <c r="B52" t="str" cm="1">
        <f t="array" ref="B52">IF(A52=1,"",LOOKUP(2,1/(A$5:A51&lt;A52),C$5:C51))</f>
        <v>21.1.4.2.2.1</v>
      </c>
      <c r="C52" s="31" t="str">
        <f>IF(A52=1,
   1+COUNTIF(A$5:A52,1)-1,
   B52&amp;"."&amp;COUNTIFS(B$5:B52,B52,A$5:A52,A52)
)</f>
        <v>21.1.4.2.2.1.3</v>
      </c>
      <c r="D52" s="35" t="str">
        <f>'Field Definitions and FAQs'!B42</f>
        <v>Language of Approach</v>
      </c>
      <c r="E52" s="2"/>
      <c r="F52" s="2" t="s">
        <v>342</v>
      </c>
      <c r="G52" s="2" t="s">
        <v>307</v>
      </c>
      <c r="H52" s="2"/>
    </row>
    <row r="53" spans="1:8" ht="31.5" hidden="1" outlineLevel="6" x14ac:dyDescent="0.25">
      <c r="A53">
        <v>7</v>
      </c>
      <c r="B53" t="str" cm="1">
        <f t="array" ref="B53">IF(A53=1,"",LOOKUP(2,1/(A$5:A52&lt;A53),C$5:C52))</f>
        <v>21.1.4.2.2.1</v>
      </c>
      <c r="C53" s="31" t="str">
        <f>IF(A53=1,
   1+COUNTIF(A$5:A53,1)-1,
   B53&amp;"."&amp;COUNTIFS(B$5:B53,B53,A$5:A53,A53)
)</f>
        <v>21.1.4.2.2.1.4</v>
      </c>
      <c r="D53" s="35" t="str">
        <f>'Field Definitions and FAQs'!B43</f>
        <v>Interpreter Used in Approach</v>
      </c>
      <c r="E53" s="2"/>
      <c r="F53" s="2" t="s">
        <v>342</v>
      </c>
      <c r="G53" s="2" t="s">
        <v>307</v>
      </c>
      <c r="H53" s="2"/>
    </row>
    <row r="54" spans="1:8" ht="94.5" hidden="1" outlineLevel="6" collapsed="1" x14ac:dyDescent="0.25">
      <c r="A54">
        <v>7</v>
      </c>
      <c r="B54" t="str" cm="1">
        <f t="array" ref="B54">IF(A54=1,"",LOOKUP(2,1/(A$5:A53&lt;A54),C$5:C53))</f>
        <v>21.1.4.2.2.1</v>
      </c>
      <c r="C54" s="31" t="str">
        <f>IF(A54=1,
   1+COUNTIF(A$5:A54,1)-1,
   B54&amp;"."&amp;COUNTIFS(B$5:B54,B54,A$5:A54,A54)
)</f>
        <v>21.1.4.2.2.1.5</v>
      </c>
      <c r="D54" s="35" t="str">
        <f>'Field Definitions and FAQs'!B44</f>
        <v>Authorization</v>
      </c>
      <c r="E54" s="2"/>
      <c r="F54" s="2" t="s">
        <v>342</v>
      </c>
      <c r="G54" s="2"/>
      <c r="H54" s="2" t="s">
        <v>343</v>
      </c>
    </row>
    <row r="55" spans="1:8" ht="31.5" hidden="1" outlineLevel="7" x14ac:dyDescent="0.25">
      <c r="A55">
        <v>8</v>
      </c>
      <c r="B55" t="str" cm="1">
        <f t="array" ref="B55">IF(A55=1,"",LOOKUP(2,1/(A$5:A54&lt;A55),C$5:C54))</f>
        <v>21.1.4.2.2.1.5</v>
      </c>
      <c r="C55" s="31" t="str">
        <f>IF(A55=1,
   1+COUNTIF(A$5:A55,1)-1,
   B55&amp;"."&amp;COUNTIFS(B$5:B55,B55,A$5:A55,A55)
)</f>
        <v>21.1.4.2.2.1.5.1</v>
      </c>
      <c r="D55" s="37" t="str">
        <f>'Field Definitions and FAQs'!B44</f>
        <v>Authorization</v>
      </c>
      <c r="E55" s="2" t="s">
        <v>344</v>
      </c>
      <c r="F55" s="2" t="s">
        <v>223</v>
      </c>
      <c r="G55" s="2" t="s">
        <v>345</v>
      </c>
      <c r="H55" s="2"/>
    </row>
    <row r="56" spans="1:8" ht="31.5" hidden="1" outlineLevel="7" x14ac:dyDescent="0.25">
      <c r="A56">
        <v>9</v>
      </c>
      <c r="B56" t="str" cm="1">
        <f t="array" ref="B56">IF(A56=1,"",LOOKUP(2,1/(A$5:A55&lt;A56),C$5:C55))</f>
        <v>21.1.4.2.2.1.5.1</v>
      </c>
      <c r="C56" s="31" t="str">
        <f>IF(A56=1,
   1+COUNTIF(A$5:A56,1)-1,
   B56&amp;"."&amp;COUNTIFS(B$5:B56,B56,A$5:A56,A56)
)</f>
        <v>21.1.4.2.2.1.5.1.1</v>
      </c>
      <c r="D56" s="35" t="str">
        <f>'Field Definitions and FAQs'!B45</f>
        <v>Date and Time of Authorization for Procurement</v>
      </c>
      <c r="E56" s="2"/>
      <c r="F56" s="2" t="s">
        <v>346</v>
      </c>
      <c r="G56" s="2" t="s">
        <v>307</v>
      </c>
      <c r="H56" s="2"/>
    </row>
    <row r="57" spans="1:8" ht="31.5" hidden="1" outlineLevel="7" x14ac:dyDescent="0.25">
      <c r="A57">
        <v>9</v>
      </c>
      <c r="B57" t="str" cm="1">
        <f t="array" ref="B57">IF(A57=1,"",LOOKUP(2,1/(A$5:A56&lt;A57),C$5:C56))</f>
        <v>21.1.4.2.2.1.5.1</v>
      </c>
      <c r="C57" s="31" t="str">
        <f>IF(A57=1,
   1+COUNTIF(A$5:A57,1)-1,
   B57&amp;"."&amp;COUNTIFS(B$5:B57,B57,A$5:A57,A57)
)</f>
        <v>21.1.4.2.2.1.5.1.2</v>
      </c>
      <c r="D57" s="35" t="str">
        <f>'Field Definitions and FAQs'!B46</f>
        <v>Tissue Authorization</v>
      </c>
      <c r="E57" s="2"/>
      <c r="F57" s="2" t="s">
        <v>346</v>
      </c>
      <c r="G57" s="2" t="s">
        <v>333</v>
      </c>
      <c r="H57" s="2"/>
    </row>
    <row r="58" spans="1:8" ht="31.5" hidden="1" outlineLevel="7" x14ac:dyDescent="0.25">
      <c r="A58">
        <v>8</v>
      </c>
      <c r="B58" t="str" cm="1">
        <f t="array" ref="B58">IF(A58=1,"",LOOKUP(2,1/(A$5:A57&lt;A58),C$5:C57))</f>
        <v>21.1.4.2.2.1.5</v>
      </c>
      <c r="C58" s="31" t="str">
        <f>IF(A58=1,
   1+COUNTIF(A$5:A58,1)-1,
   B58&amp;"."&amp;COUNTIFS(B$5:B58,B58,A$5:A58,A58)
)</f>
        <v>21.1.4.2.2.1.5.2</v>
      </c>
      <c r="D58" s="37" t="str">
        <f>'Field Definitions and FAQs'!B44</f>
        <v>Authorization</v>
      </c>
      <c r="E58" s="2" t="s">
        <v>347</v>
      </c>
      <c r="F58" s="2" t="s">
        <v>225</v>
      </c>
      <c r="G58" s="2" t="s">
        <v>333</v>
      </c>
      <c r="H58" s="2"/>
    </row>
    <row r="59" spans="1:8" ht="31.5" hidden="1" outlineLevel="5" x14ac:dyDescent="0.25">
      <c r="A59">
        <v>6</v>
      </c>
      <c r="B59" t="str" cm="1">
        <f t="array" ref="B59">IF(A59=1,"",LOOKUP(2,1/(A$5:A58&lt;A59),C$5:C58))</f>
        <v>21.1.4.2.2</v>
      </c>
      <c r="C59" s="31" t="str">
        <f>IF(A59=1,
   1+COUNTIF(A$5:A59,1)-1,
   B59&amp;"."&amp;COUNTIFS(B$5:B59,B59,A$5:A59,A59)
)</f>
        <v>21.1.4.2.2.2</v>
      </c>
      <c r="D59" s="37" t="str">
        <f>'Field Definitions and FAQs'!B39</f>
        <v>Was there an approach for authorization for organ procurement?</v>
      </c>
      <c r="E59" s="2" t="s">
        <v>320</v>
      </c>
      <c r="F59" s="2" t="s">
        <v>225</v>
      </c>
      <c r="G59" s="2" t="s">
        <v>333</v>
      </c>
      <c r="H59" s="2"/>
    </row>
    <row r="60" spans="1:8" hidden="1" outlineLevel="1" collapsed="1" x14ac:dyDescent="0.25">
      <c r="A60">
        <v>2</v>
      </c>
      <c r="B60" cm="1">
        <f t="array" ref="B60">IF(A60=1,"",LOOKUP(2,1/(A$5:A59&lt;A60),C$5:C59))</f>
        <v>21</v>
      </c>
      <c r="C60" s="31" t="str">
        <f>IF(A60=1,
   1+COUNTIF(A$5:A60,1)-1,
   B60&amp;"."&amp;COUNTIFS(B$5:B60,B60,A$5:A60,A60)
)</f>
        <v>21.2</v>
      </c>
      <c r="D60" s="37" t="str">
        <f>'Field Definitions and FAQs'!B29</f>
        <v xml:space="preserve">Case detail/How did the OPO learn of this patient?  </v>
      </c>
      <c r="E60" s="2" t="s">
        <v>348</v>
      </c>
      <c r="F60" s="2" t="s">
        <v>223</v>
      </c>
      <c r="G60" s="2" t="s">
        <v>349</v>
      </c>
      <c r="H60" s="2"/>
    </row>
    <row r="61" spans="1:8" ht="47.25" hidden="1" outlineLevel="2" x14ac:dyDescent="0.25">
      <c r="A61">
        <v>3</v>
      </c>
      <c r="B61" t="str" cm="1">
        <f t="array" ref="B61">IF(A61=1,"",LOOKUP(2,1/(A$5:A60&lt;A61),C$5:C60))</f>
        <v>21.2</v>
      </c>
      <c r="C61" s="31" t="str">
        <f>IF(A61=1,
   1+COUNTIF(A$5:A61,1)-1,
   B61&amp;"."&amp;COUNTIFS(B$5:B61,B61,A$5:A61,A61)
)</f>
        <v>21.2.1</v>
      </c>
      <c r="D61" s="35" t="str">
        <f>'Field Definitions and FAQs'!B31</f>
        <v xml:space="preserve">Date of death record review	</v>
      </c>
      <c r="E61" s="2"/>
      <c r="F61" s="2" t="s">
        <v>405</v>
      </c>
      <c r="G61" s="2" t="s">
        <v>333</v>
      </c>
      <c r="H61" s="2"/>
    </row>
    <row r="62" spans="1:8" x14ac:dyDescent="0.25">
      <c r="A62">
        <v>1</v>
      </c>
      <c r="B62" t="str" cm="1">
        <f t="array" ref="B62">IF(A62=1,"",LOOKUP(2,1/(A$5:A61&lt;A62),C$5:C61))</f>
        <v/>
      </c>
      <c r="C62" s="31">
        <f>IF(A62=1,
   1+COUNTIF(A$5:A62,1)-1,
   B62&amp;"."&amp;COUNTIFS(B$5:B62,B62,A$5:A62,A62)
)</f>
        <v>22</v>
      </c>
      <c r="D62" s="35" t="str">
        <f>'Field Definitions and FAQs'!B47</f>
        <v>Case Disposition</v>
      </c>
      <c r="E62" s="2"/>
      <c r="F62" s="2" t="s">
        <v>225</v>
      </c>
      <c r="G62" s="2" t="s">
        <v>307</v>
      </c>
      <c r="H62" s="2"/>
    </row>
    <row r="63" spans="1:8" ht="78.75" collapsed="1" x14ac:dyDescent="0.25">
      <c r="A63">
        <v>1</v>
      </c>
      <c r="B63" t="str" cm="1">
        <f t="array" ref="B63">IF(A63=1,"",LOOKUP(2,1/(A$5:A62&lt;A63),C$5:C62))</f>
        <v/>
      </c>
      <c r="C63" s="31">
        <f>IF(A63=1,
   1+COUNTIF(A$5:A63,1)-1,
   B63&amp;"."&amp;COUNTIFS(B$5:B63,B63,A$5:A63,A63)
)</f>
        <v>23</v>
      </c>
      <c r="D63" s="35" t="str">
        <f>'Field Definitions and FAQs'!B48</f>
        <v>Hospital Interference</v>
      </c>
      <c r="E63" s="2"/>
      <c r="F63" s="2" t="s">
        <v>223</v>
      </c>
      <c r="G63" s="2" t="s">
        <v>308</v>
      </c>
      <c r="H63" s="2" t="s">
        <v>350</v>
      </c>
    </row>
    <row r="64" spans="1:8" ht="31.5" hidden="1" outlineLevel="1" collapsed="1" x14ac:dyDescent="0.25">
      <c r="A64">
        <v>2</v>
      </c>
      <c r="B64" cm="1">
        <f t="array" ref="B64">IF(A64=1,"",LOOKUP(2,1/(A$5:A63&lt;A64),C$5:C63))</f>
        <v>23</v>
      </c>
      <c r="C64" s="31" t="str">
        <f>IF(A64=1,
   1+COUNTIF(A$5:A64,1)-1,
   B64&amp;"."&amp;COUNTIFS(B$5:B64,B64,A$5:A64,A64)
)</f>
        <v>23.1</v>
      </c>
      <c r="D64" s="37" t="str">
        <f>'Field Definitions and FAQs'!B48</f>
        <v>Hospital Interference</v>
      </c>
      <c r="E64" s="2" t="s">
        <v>316</v>
      </c>
      <c r="F64" s="2" t="s">
        <v>223</v>
      </c>
      <c r="G64" s="2" t="s">
        <v>351</v>
      </c>
      <c r="H64" s="2"/>
    </row>
    <row r="65" spans="1:8" ht="31.5" hidden="1" outlineLevel="2" x14ac:dyDescent="0.25">
      <c r="A65">
        <v>3</v>
      </c>
      <c r="B65" t="str" cm="1">
        <f t="array" ref="B65">IF(A65=1,"",LOOKUP(2,1/(A$5:A64&lt;A65),C$5:C64))</f>
        <v>23.1</v>
      </c>
      <c r="C65" s="31" t="str">
        <f>IF(A65=1,
   1+COUNTIF(A$5:A65,1)-1,
   B65&amp;"."&amp;COUNTIFS(B$5:B65,B65,A$5:A65,A65)
)</f>
        <v>23.1.1</v>
      </c>
      <c r="D65" s="35" t="str">
        <f>'Field Definitions and FAQs'!B49</f>
        <v>Describe Hospital Interference</v>
      </c>
      <c r="E65" s="2"/>
      <c r="F65" s="2" t="s">
        <v>352</v>
      </c>
      <c r="G65" s="2" t="s">
        <v>307</v>
      </c>
      <c r="H65" s="2"/>
    </row>
    <row r="66" spans="1:8" ht="31.5" hidden="1" outlineLevel="2" x14ac:dyDescent="0.25">
      <c r="A66">
        <v>3</v>
      </c>
      <c r="B66" t="str" cm="1">
        <f t="array" ref="B66">IF(A66=1,"",LOOKUP(2,1/(A$5:A65&lt;A66),C$5:C65))</f>
        <v>23.1</v>
      </c>
      <c r="C66" s="31" t="str">
        <f>IF(A66=1,
   1+COUNTIF(A$5:A66,1)-1,
   B66&amp;"."&amp;COUNTIFS(B$5:B66,B66,A$5:A66,A66)
)</f>
        <v>23.1.2</v>
      </c>
      <c r="D66" s="35" t="str">
        <f>'Field Definitions and FAQs'!B50</f>
        <v>Reportable Interference</v>
      </c>
      <c r="E66" s="2"/>
      <c r="F66" s="2" t="s">
        <v>352</v>
      </c>
      <c r="G66" s="2" t="s">
        <v>353</v>
      </c>
      <c r="H66" s="2"/>
    </row>
    <row r="67" spans="1:8" hidden="1" outlineLevel="1" x14ac:dyDescent="0.25">
      <c r="A67">
        <v>2</v>
      </c>
      <c r="B67" cm="1">
        <f t="array" ref="B67">IF(A67=1,"",LOOKUP(2,1/(A$5:A66&lt;A67),C$5:C66))</f>
        <v>23</v>
      </c>
      <c r="C67" s="31" t="str">
        <f>IF(A67=1,
   1+COUNTIF(A$5:A67,1)-1,
   B67&amp;"."&amp;COUNTIFS(B$5:B67,B67,A$5:A67,A67)
)</f>
        <v>23.2</v>
      </c>
      <c r="D67" s="37" t="str">
        <f>'Field Definitions and FAQs'!B48</f>
        <v>Hospital Interference</v>
      </c>
      <c r="E67" s="2" t="s">
        <v>320</v>
      </c>
      <c r="F67" s="2" t="s">
        <v>225</v>
      </c>
      <c r="G67" s="2" t="s">
        <v>353</v>
      </c>
      <c r="H67" s="2"/>
    </row>
    <row r="68" spans="1:8" x14ac:dyDescent="0.25">
      <c r="A68">
        <v>1</v>
      </c>
      <c r="B68" t="str" cm="1">
        <f t="array" ref="B68">IF(A68=1,"",LOOKUP(2,1/(A$5:A67&lt;A68),C$5:C67))</f>
        <v/>
      </c>
      <c r="C68" s="31">
        <f>IF(A68=1,
   1+COUNTIF(A$5:A68,1)-1,
   B68&amp;"."&amp;COUNTIFS(B$5:B68,B68,A$5:A68,A68)
)</f>
        <v>24</v>
      </c>
      <c r="D68" s="35" t="str">
        <f>'Field Definitions and FAQs'!B51</f>
        <v>Date and Time Case Close</v>
      </c>
      <c r="E68" s="2"/>
      <c r="F68" s="2" t="s">
        <v>225</v>
      </c>
      <c r="G68" s="23" t="s">
        <v>354</v>
      </c>
      <c r="H68" s="2"/>
    </row>
  </sheetData>
  <sheetProtection algorithmName="SHA-512" hashValue="O6QdbvmX4dNh4ysvhCcyNcEwfYCIGm9lTlM1PPN0P7R2UHkxr1J6qUdR3WKsDCaEZnZoGD8rzeR09rmZDiqHwQ==" saltValue="9CYSFg3UYwBXcnBJkDgPmw==" spinCount="100000" sheet="1" formatRows="0"/>
  <mergeCells count="1">
    <mergeCell ref="C2:H2"/>
  </mergeCells>
  <conditionalFormatting sqref="A5:H68">
    <cfRule type="expression" dxfId="10" priority="2">
      <formula>$A5=11</formula>
    </cfRule>
    <cfRule type="expression" dxfId="9" priority="3">
      <formula>$A5=10</formula>
    </cfRule>
    <cfRule type="expression" dxfId="8" priority="4">
      <formula>$A5=9</formula>
    </cfRule>
    <cfRule type="expression" dxfId="7" priority="5">
      <formula>$A5=8</formula>
    </cfRule>
    <cfRule type="expression" dxfId="6" priority="6">
      <formula>$A5=3</formula>
    </cfRule>
    <cfRule type="expression" dxfId="5" priority="7">
      <formula>$A5=7</formula>
    </cfRule>
    <cfRule type="expression" dxfId="4" priority="8">
      <formula>$A5=6</formula>
    </cfRule>
    <cfRule type="expression" dxfId="3" priority="9">
      <formula>$A5=5</formula>
    </cfRule>
    <cfRule type="expression" dxfId="2" priority="10">
      <formula>$A5=4</formula>
    </cfRule>
    <cfRule type="expression" dxfId="1" priority="11">
      <formula>$A5=2</formula>
    </cfRule>
  </conditionalFormatting>
  <conditionalFormatting sqref="F1 F3:F1048576">
    <cfRule type="cellIs" dxfId="0" priority="1" operator="equal">
      <formula>"Yes"</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57132A983D6946AAB468881B684C1D" ma:contentTypeVersion="3" ma:contentTypeDescription="Create a new document." ma:contentTypeScope="" ma:versionID="c73c3292b57f1acb8f2d5b213fcaa642">
  <xsd:schema xmlns:xsd="http://www.w3.org/2001/XMLSchema" xmlns:xs="http://www.w3.org/2001/XMLSchema" xmlns:p="http://schemas.microsoft.com/office/2006/metadata/properties" xmlns:ns2="a2977dcc-9a2e-4c6c-ad13-ef47d22514a1" targetNamespace="http://schemas.microsoft.com/office/2006/metadata/properties" ma:root="true" ma:fieldsID="a26de8e6c055921b9309a50cac40d2fd" ns2:_="">
    <xsd:import namespace="a2977dcc-9a2e-4c6c-ad13-ef47d22514a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977dcc-9a2e-4c6c-ad13-ef47d22514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CA6E2E-E95D-420B-8AE4-39CA0AA584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977dcc-9a2e-4c6c-ad13-ef47d22514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32AEB4-2164-41DB-8F02-25A72E66763E}">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infopath/2007/PartnerControls"/>
    <ds:schemaRef ds:uri="a2977dcc-9a2e-4c6c-ad13-ef47d22514a1"/>
    <ds:schemaRef ds:uri="http://purl.org/dc/dcmitype/"/>
  </ds:schemaRefs>
</ds:datastoreItem>
</file>

<file path=customXml/itemProps3.xml><?xml version="1.0" encoding="utf-8"?>
<ds:datastoreItem xmlns:ds="http://schemas.openxmlformats.org/officeDocument/2006/customXml" ds:itemID="{DABEAA89-80AE-4696-AA9A-D5B073B125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 Overview</vt:lpstr>
      <vt:lpstr>General Guidance</vt:lpstr>
      <vt:lpstr>Field Definitions and FAQs</vt:lpstr>
      <vt:lpstr>Selection Options</vt:lpstr>
      <vt:lpstr>Conditional Logic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HRSA OPTN VPF Guidance FAQ</dc:title>
  <dc:subject/>
  <dc:creator>MCraner@hrsa.gov</dc:creator>
  <cp:keywords>VPF, OPO, HRSA, OPTN</cp:keywords>
  <dc:description/>
  <cp:lastModifiedBy>Roberts, Ashley (HRSA)</cp:lastModifiedBy>
  <cp:revision/>
  <dcterms:created xsi:type="dcterms:W3CDTF">2025-10-14T21:40:16Z</dcterms:created>
  <dcterms:modified xsi:type="dcterms:W3CDTF">2026-07-29T12:20:35Z</dcterms:modified>
  <cp:category>Guidance and FAQ</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0x0101005357132A983D6946AAB468881B684C1D</vt:lpwstr>
  </property>
</Properties>
</file>