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odge\Documents\Worksheets from Sara\Updated Worksheets from Leah\"/>
    </mc:Choice>
  </mc:AlternateContent>
  <bookViews>
    <workbookView xWindow="0" yWindow="0" windowWidth="20490" windowHeight="76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5" i="1" l="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4" i="1" s="1"/>
  <c r="E15" i="1"/>
  <c r="D14" i="1"/>
  <c r="C14" i="1"/>
  <c r="A9" i="1" s="1"/>
  <c r="A11" i="1" l="1"/>
  <c r="A7" i="1"/>
</calcChain>
</file>

<file path=xl/sharedStrings.xml><?xml version="1.0" encoding="utf-8"?>
<sst xmlns="http://schemas.openxmlformats.org/spreadsheetml/2006/main" count="14" uniqueCount="14">
  <si>
    <r>
      <t xml:space="preserve">Annual Revenues from Patient Care Worksheet </t>
    </r>
    <r>
      <rPr>
        <b/>
        <i/>
        <sz val="10"/>
        <color theme="0"/>
        <rFont val="Calibri"/>
        <family val="2"/>
        <scheme val="minor"/>
      </rPr>
      <t>(Updated 10-12-2021)</t>
    </r>
    <r>
      <rPr>
        <b/>
        <sz val="18"/>
        <color theme="0"/>
        <rFont val="Calibri"/>
        <family val="2"/>
        <scheme val="minor"/>
      </rPr>
      <t xml:space="preserve"> </t>
    </r>
  </si>
  <si>
    <r>
      <rPr>
        <b/>
        <sz val="11"/>
        <color theme="1"/>
        <rFont val="Calibri"/>
        <family val="2"/>
        <scheme val="minor"/>
      </rPr>
      <t>(1)</t>
    </r>
    <r>
      <rPr>
        <sz val="11"/>
        <color theme="1"/>
        <rFont val="Calibri"/>
        <family val="2"/>
        <scheme val="minor"/>
      </rPr>
      <t xml:space="preserve"> Applicant Name:</t>
    </r>
  </si>
  <si>
    <r>
      <rPr>
        <b/>
        <sz val="11"/>
        <color theme="1"/>
        <rFont val="Calibri"/>
        <family val="2"/>
        <scheme val="minor"/>
      </rPr>
      <t>(2)</t>
    </r>
    <r>
      <rPr>
        <sz val="11"/>
        <color theme="1"/>
        <rFont val="Calibri"/>
        <family val="2"/>
        <scheme val="minor"/>
      </rPr>
      <t xml:space="preserve"> Applicant's Taxpayer Identification Number (TIN):</t>
    </r>
  </si>
  <si>
    <r>
      <rPr>
        <b/>
        <sz val="11"/>
        <color theme="1"/>
        <rFont val="Calibri"/>
        <family val="2"/>
        <scheme val="minor"/>
      </rPr>
      <t>(3)</t>
    </r>
    <r>
      <rPr>
        <sz val="11"/>
        <color theme="1"/>
        <rFont val="Calibri"/>
        <family val="2"/>
        <scheme val="minor"/>
      </rPr>
      <t xml:space="preserve"> Applicant's Total Annual Revenues (i.e., sum of Total Revenues (Cell E14)):</t>
    </r>
  </si>
  <si>
    <r>
      <rPr>
        <b/>
        <sz val="11"/>
        <color theme="1"/>
        <rFont val="Calibri"/>
        <family val="2"/>
        <scheme val="minor"/>
      </rPr>
      <t>(4)</t>
    </r>
    <r>
      <rPr>
        <sz val="11"/>
        <color theme="1"/>
        <rFont val="Calibri"/>
        <family val="2"/>
        <scheme val="minor"/>
      </rPr>
      <t xml:space="preserve"> Applicant's Annual Net Patient Care Revenues (i.e., sum of Net Patient Care Revenues (Cell C14)):</t>
    </r>
  </si>
  <si>
    <r>
      <rPr>
        <b/>
        <sz val="11"/>
        <color theme="1"/>
        <rFont val="Calibri"/>
        <family val="2"/>
        <scheme val="minor"/>
      </rPr>
      <t>(5)</t>
    </r>
    <r>
      <rPr>
        <sz val="11"/>
        <color theme="1"/>
        <rFont val="Calibri"/>
        <family val="2"/>
        <scheme val="minor"/>
      </rPr>
      <t xml:space="preserve"> Gross Revenues (i.e., sum of Total Applicant Revenues (Cell E14) and Total Revenues that are not part of the application (Cell F14)):</t>
    </r>
  </si>
  <si>
    <r>
      <rPr>
        <b/>
        <sz val="11"/>
        <color theme="1"/>
        <rFont val="Calibri"/>
        <family val="2"/>
      </rPr>
      <t>(6)</t>
    </r>
    <r>
      <rPr>
        <sz val="11"/>
        <color theme="1"/>
        <rFont val="Calibri"/>
        <family val="2"/>
        <scheme val="minor"/>
      </rPr>
      <t xml:space="preserve"> Annual Revenues Information</t>
    </r>
  </si>
  <si>
    <t>(a) Subsidiary/ Billing TIN</t>
  </si>
  <si>
    <t>(b) Subsidiary/Billing TIN Name</t>
  </si>
  <si>
    <t>(c) Net Patient Care Revenues</t>
  </si>
  <si>
    <r>
      <t>(d) Non-Patient Care Revenues</t>
    </r>
    <r>
      <rPr>
        <b/>
        <i/>
        <sz val="12"/>
        <color theme="1"/>
        <rFont val="Calibri"/>
        <family val="2"/>
      </rPr>
      <t/>
    </r>
  </si>
  <si>
    <t>(e) Total Applicant Revenues</t>
  </si>
  <si>
    <t>(f) Total Revenues that are not part of the application, if applicable</t>
  </si>
  <si>
    <t>Sample City Hospital,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</si>
</sst>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000000000"/>
    <numFmt numFmtId="165" formatCode="&quot;$&quot;#,##0"/>
    <numFmt numFmtId="166" formatCode="_(&quot;$&quot;* #,##0_);_(&quot;$&quot;* \(#,##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color theme="0"/>
      <name val="Calibri"/>
      <family val="2"/>
      <scheme val="minor"/>
    </font>
    <font>
      <b/>
      <i/>
      <sz val="10"/>
      <color theme="0"/>
      <name val="Calibri"/>
      <family val="2"/>
      <scheme val="minor"/>
    </font>
    <font>
      <sz val="11"/>
      <color rgb="FF0070C0"/>
      <name val="Calibri"/>
      <family val="2"/>
      <scheme val="minor"/>
    </font>
    <font>
      <b/>
      <sz val="11"/>
      <name val="Calibri"/>
      <family val="2"/>
      <scheme val="minor"/>
    </font>
    <font>
      <b/>
      <sz val="11"/>
      <color theme="1"/>
      <name val="Calibri"/>
      <family val="2"/>
    </font>
    <font>
      <b/>
      <sz val="12"/>
      <color theme="1"/>
      <name val="Calibri"/>
      <family val="2"/>
    </font>
    <font>
      <b/>
      <sz val="12"/>
      <name val="Calibri"/>
      <family val="2"/>
    </font>
    <font>
      <b/>
      <i/>
      <sz val="12"/>
      <color theme="1"/>
      <name val="Calibri"/>
      <family val="2"/>
    </font>
    <font>
      <b/>
      <sz val="14"/>
      <color theme="1"/>
      <name val="Calibri"/>
      <family val="2"/>
    </font>
    <font>
      <b/>
      <sz val="14"/>
      <color rgb="FF0070C0"/>
      <name val="Calibri"/>
      <family val="2"/>
      <scheme val="minor"/>
    </font>
    <font>
      <sz val="11"/>
      <color theme="1"/>
      <name val="Times New Roman"/>
      <family val="1"/>
    </font>
    <font>
      <i/>
      <sz val="11"/>
      <name val="Calibri"/>
      <family val="2"/>
      <scheme val="minor"/>
    </font>
    <font>
      <b/>
      <sz val="11"/>
      <name val="Calibri"/>
      <family val="2"/>
    </font>
    <font>
      <sz val="12"/>
      <color theme="1"/>
      <name val="Calibri"/>
      <family val="2"/>
    </font>
  </fonts>
  <fills count="6">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0" fillId="0" borderId="4" xfId="0" applyBorder="1" applyAlignment="1" applyProtection="1"/>
    <xf numFmtId="0" fontId="0" fillId="0" borderId="0" xfId="0" applyBorder="1" applyAlignment="1" applyProtection="1"/>
    <xf numFmtId="0" fontId="0" fillId="0" borderId="5" xfId="0" applyBorder="1" applyAlignment="1" applyProtection="1"/>
    <xf numFmtId="0" fontId="5" fillId="3" borderId="0" xfId="0" applyFont="1" applyFill="1" applyBorder="1" applyAlignment="1"/>
    <xf numFmtId="0" fontId="5" fillId="3" borderId="5" xfId="0" applyFont="1" applyFill="1" applyBorder="1" applyAlignment="1"/>
    <xf numFmtId="164" fontId="5" fillId="3" borderId="0" xfId="0" applyNumberFormat="1" applyFont="1" applyFill="1" applyBorder="1" applyAlignment="1"/>
    <xf numFmtId="164" fontId="5" fillId="3" borderId="5" xfId="0" applyNumberFormat="1" applyFont="1" applyFill="1" applyBorder="1" applyAlignment="1"/>
    <xf numFmtId="165" fontId="6" fillId="4" borderId="4" xfId="0" applyNumberFormat="1" applyFont="1" applyFill="1" applyBorder="1" applyAlignment="1" applyProtection="1">
      <alignment horizontal="left"/>
    </xf>
    <xf numFmtId="165" fontId="6" fillId="4" borderId="0" xfId="0" applyNumberFormat="1" applyFont="1" applyFill="1" applyBorder="1" applyAlignment="1" applyProtection="1"/>
    <xf numFmtId="165" fontId="6" fillId="4" borderId="5" xfId="0" applyNumberFormat="1" applyFont="1" applyFill="1" applyBorder="1" applyAlignment="1" applyProtection="1"/>
    <xf numFmtId="44" fontId="0" fillId="0" borderId="0" xfId="0" applyNumberFormat="1"/>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4" xfId="0" applyFont="1" applyFill="1" applyBorder="1" applyAlignment="1" applyProtection="1">
      <alignment vertical="center" wrapText="1"/>
    </xf>
    <xf numFmtId="0" fontId="8" fillId="4" borderId="0" xfId="0" applyFont="1" applyFill="1" applyBorder="1" applyAlignment="1" applyProtection="1">
      <alignment vertical="center" wrapText="1"/>
    </xf>
    <xf numFmtId="42" fontId="11" fillId="4" borderId="0" xfId="1" applyNumberFormat="1" applyFont="1" applyFill="1" applyBorder="1" applyProtection="1"/>
    <xf numFmtId="44" fontId="12" fillId="3" borderId="5" xfId="0" applyNumberFormat="1" applyFont="1" applyFill="1" applyBorder="1" applyProtection="1"/>
    <xf numFmtId="0" fontId="13" fillId="0" borderId="0" xfId="0" applyFont="1"/>
    <xf numFmtId="0" fontId="8" fillId="0" borderId="0" xfId="0" applyFont="1" applyAlignment="1">
      <alignment horizontal="center" wrapText="1"/>
    </xf>
    <xf numFmtId="164" fontId="14" fillId="0" borderId="4" xfId="0" applyNumberFormat="1" applyFont="1" applyBorder="1" applyProtection="1"/>
    <xf numFmtId="0" fontId="14" fillId="0" borderId="0" xfId="0" applyFont="1" applyBorder="1" applyAlignment="1" applyProtection="1">
      <alignment horizontal="left"/>
    </xf>
    <xf numFmtId="166" fontId="14" fillId="0" borderId="0" xfId="1" applyNumberFormat="1" applyFont="1" applyBorder="1" applyProtection="1"/>
    <xf numFmtId="3" fontId="14" fillId="0" borderId="0" xfId="1" applyNumberFormat="1" applyFont="1" applyBorder="1" applyProtection="1"/>
    <xf numFmtId="0" fontId="15" fillId="5" borderId="5" xfId="0" applyFont="1" applyFill="1" applyBorder="1" applyProtection="1"/>
    <xf numFmtId="164" fontId="5" fillId="3" borderId="6" xfId="0" applyNumberFormat="1" applyFont="1" applyFill="1" applyBorder="1"/>
    <xf numFmtId="0" fontId="5" fillId="3" borderId="7" xfId="0" applyFont="1" applyFill="1" applyBorder="1" applyAlignment="1">
      <alignment horizontal="left" wrapText="1"/>
    </xf>
    <xf numFmtId="166" fontId="5" fillId="3" borderId="7" xfId="1" applyNumberFormat="1" applyFont="1" applyFill="1" applyBorder="1"/>
    <xf numFmtId="165" fontId="0" fillId="4" borderId="7" xfId="1" applyNumberFormat="1" applyFont="1" applyFill="1" applyBorder="1" applyProtection="1"/>
    <xf numFmtId="166" fontId="15" fillId="5" borderId="5" xfId="0" applyNumberFormat="1" applyFont="1" applyFill="1" applyBorder="1" applyProtection="1"/>
    <xf numFmtId="166" fontId="5" fillId="3" borderId="7" xfId="0" applyNumberFormat="1" applyFont="1" applyFill="1" applyBorder="1"/>
    <xf numFmtId="166" fontId="9" fillId="5" borderId="5" xfId="0" applyNumberFormat="1" applyFont="1" applyFill="1" applyBorder="1" applyProtection="1"/>
    <xf numFmtId="0" fontId="16" fillId="0" borderId="0" xfId="0" applyFont="1"/>
    <xf numFmtId="164" fontId="5" fillId="3" borderId="8" xfId="0" applyNumberFormat="1" applyFont="1" applyFill="1" applyBorder="1"/>
    <xf numFmtId="0" fontId="5" fillId="3" borderId="9" xfId="0" applyFont="1" applyFill="1" applyBorder="1" applyAlignment="1">
      <alignment horizontal="left" wrapText="1"/>
    </xf>
    <xf numFmtId="166" fontId="5" fillId="3" borderId="9" xfId="0" applyNumberFormat="1" applyFont="1" applyFill="1" applyBorder="1"/>
    <xf numFmtId="165" fontId="0" fillId="4" borderId="9" xfId="1" applyNumberFormat="1" applyFont="1" applyFill="1" applyBorder="1" applyProtection="1"/>
    <xf numFmtId="166" fontId="15" fillId="5" borderId="10" xfId="0" applyNumberFormat="1" applyFont="1" applyFill="1" applyBorder="1" applyProtection="1"/>
    <xf numFmtId="0" fontId="0" fillId="0" borderId="0" xfId="0" applyAlignment="1">
      <alignment wrapText="1"/>
    </xf>
    <xf numFmtId="0" fontId="15"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304800</xdr:colOff>
      <xdr:row>4</xdr:row>
      <xdr:rowOff>114300</xdr:rowOff>
    </xdr:to>
    <xdr:sp macro="" textlink="">
      <xdr:nvSpPr>
        <xdr:cNvPr id="2" name="AutoShape 2" descr="data:image/jpeg;base64,/9j/4AAQSkZJRgABAQEAYABgAAD/2wBDAAgGBgcGBQgHBwcJCQgKDBQNDAsLDBkSEw8UHRofHh0aHBwgJC4nICIsIxwcKDcpLDAxNDQ0Hyc5PTgyPC4zNDL/2wBDAQkJCQwLDBgNDRgyIRwhMjIyMjIyMjIyMjIyMjIyMjIyMjIyMjIyMjIyMjIyMjIyMjIyMjIyMjIyMjIyMjIyMjL/wAARCAKPAqY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84+Jfj3WfC93aaf4dsrS8vTazX10LlWYRW8Y+9hWB5Ib8q9HrwzSk8WeL/HXinxP4cj0KSzLNo6HVvNwYlxu2CPseCc+tAHqlt4v0tvBFv4ru5/s+nSWyTyPtZvL3YBGFBJIY44qrYfEjwfqmtpo1lrttNfyfcjUNhjjOAxG0n2zmvGrC5vNN+DnjnwVqZX7docoA2klTG8inKk9RuBPQcMK3NatIYPD/wAGmjt0jcXlhkqgB+ZY2b8zyfegD0fVfiV4P0S8vbTUtbit7mydEniaKQsCw3DAC/Nx1K5x3xVybxt4cg0Ww1h9UjOn6hOtvbTojOHkbOFwoJB+U5zjGOcVwfhK0huPjt48M0CSYghTLoDgMi5H4j864C0guf8Ahn7RL2K2lmj07xALucRrkrGu8E/mw/OgD6Hn8QaXb+IbXQZbrbqd1E00MGxjuRc5O7G0dD1NYVx8VPBFpq7aXN4htlulfYw2uUVs4wXC7Rz71xFt4msfFfx48OahpSXL2C6bPGlzLA0aykBydm4AkDcAT61514s8T6rrfhfVbK+1FNPmiuy0nhu20YKsQD58xp8cfnyfrQB7ZqPibVrf45aR4bjuQNJudKa4lg8tTmQGX5t2Nw+4vGcVa+KfjDUPA/hBdW02G2muDcpDtuVZkwQxPCsDnj1rkhvf4++EHbJY+G1LHHfE1Xf2hAW+G0YAJP8AaEXT/degC9YeMvFuleO9M8NeLrHR2/tSN2trnSmk2qVBJDCTnt7dR1rf1v4j+EPDupjTdV1uCC843RBHcpnpuKghfxxXnlvpA8A/GrSTqt3d6xaatAbax1DU5jNNbTdNgbpzkDp/H9c8ldC60TxR4x0zW/FM2gLql5KQj6GL0X8Tltu1+o4bGBgDPrQB9AJ4r0OTX7fQ49QR9QubYXcEaqxEkJzhlfG0jg96bF4u0Ge61e3TUow+j4+3s6sqQZBIy5AU9D0J6V5D4h05vBfhXwB4ut/tdz/YriK4MsPkytby5OGQk7SASoGf4qrHw1q9/wDADVtTiglm1TXL3+1LiOMEu8fmAgAdxgb/AMaAPXNA+IPhTxRqElho2sxXN1GCxi2OhIHUruA3fhmqd38V/A9i0iXOvwxvFcPbOnkyFlkTG4EBc45+90PY8V5n4PMHiTxv4Yn/AOEzutVutMDhbWPw8LVbVPLO5JJFIAHy7R97k4HU1J4XtIZPCHxdke3RpDNfLvKDPyo7AZ9jz9aAPYrrxTolnJpKTahHnV3CWBRWdZyQCMFQQByOTgc1KniHSpPEcvh9bsHVIbf7U8GxuIsgbt2NvUjjOea8SvpW0zwJ8K9fnhlbT9NnV7uVELeUhK4JA7cH9B3q5baifF/xW8VXGiJcoLvwpNDZTTRNF5pLIquobB27uhPoaAPSLf4m+DLvXF0aDX7aS+Z/LVQG2M3TAfGwnPYGpdc+IfhPw5qq6Zq2tQW14wB8oq7bc9NxUEL684r590i3/tPwxp/hS+8XXtndxXOU0OPw5vmhl3nDCUFT3zkkHnmut+IWpWegeNNYvtA1G7g8Q3XlQ3Oj3WmmeHU12qPkOCMbTzzkkHGKAPcr/UrTTNLuNSvJhHZ28RmllALAIBknAyTx6V5B8P8A4oza5qeuarrniWKHT7NZZRpS6ef3duCgWbzVGTy23bye9ewae80um2slxALeZoUaSEdI2IGV/A8V4J4UVh8APHeQR/p9z2/2IqAPYNO8f+FdWN99i1q3lWxhE1y5DKkSHuWYAfUZyO9QaL8SvB/iHVBpml65DPeHIWIo8e/H90soDdO2a4HWdDu739mnT7XR7NmmNnbTyQwJ80i5DucDqc/N74qjqet6R471XwNp3hK1me80u8imuXFs8YsokxuRiQB27ZGVx3oA9K1T4m+DdGuby21DXIoJ7OUQzRGKQsGIzwApLD3GQKQ/FDwSL60sx4itGmuwpiCbmXnpuYDCn2YiuE8PWsM/xE+KjS28chEAQF0BwGR8j6HA+uK46e1hX9lu2mEEYkbUN5fYMk+ay5z9OPpxQB9NV4Xp/wAWPHk3gmfxnNpvh6XR7W4EM0EZmjn5ZVyMllxlx6/Svb7VmezhZ8lzGpbPrivAPhF8OtN8WeBxc6xfau9qt64/s5LopauVC/MUAznqMg9qAPV774l+FNJ0vTb7VtUSy/tG1juoYXRnk2OMglUBI9M9Mg1T8T/FPQdB8Fx+I7KaPU47h/LtIo2ZBMwIDAttOwgZPzDtjvXJ/EDxJfaD46ttLhv4PDWnHTlWHU00gXkk5DECBRg8DJwO3PqK5Lw/aX17+zf4wtI4JpbhNVJ8ry8OArW7P8vbGGJHbBoA9F174iQar4L03WfDXiO000SapFaTzXVtI6lihZ4QDGTnkfNgDg8iuq8R+PPDHhOaODW9XitZpBuWLY0j49SqAkD3NeUfEPxDp3if4TeGrnSZXmih1i1t5CYmTEiwPkcgZxkDI4zVfxZJf+HPjDrmo3viOXw7a39vGLbUG0kXySoEUGMZB28g9OuOe1AHsl3408OWOjWOsXGqwLp1/MsFtcgFkd2zgZAO37rZJwBg5xVXSviN4R1uW8i07W4biSziaaZVRwQi/eZcj5gP9nNeLeI9Gh034J6FbQXNze203iNZI2ubI2xKlJRxGScKSCR656V6Bq1vFB+0N4Z8mJIx/ZEqnYuBgeZgfhQBoeCPi3onjTVrnTIx9mvFmkW1j+d/tEKjPmZ2AJkfwk5rV8feNU8F6TbyxWjX2o3s4trO0U48xz6n0HH4kVx3wr1a10rxV4q8M3vnQ6tcazcXUUDQt80X9/djGOPXnIxmrfxk0vUC3hjxNY2k14ug6gLie3hGWMe5GLY9jGB7bs9M0AdDoF58QBqMI8S6foS6fKjF5LCaQPbkDIDh+G54+X1z0pbX4p+Cb7WE0q28QW0l3I4jQBH2Mx4AD7dpJ+tV9P8AihoHiMyWnh5bvUr37PJJ5P2R1VGVCQrswAGSAvGeTXg2t+JdS1zQtIE+sKZrXUY3fRLbRvs8enYLKp83HuAF9+eRQB9F638QvCvhy+mstX1eO1uYY1leNo3J2scDGFO4+wye9JrnxE8JeHHt01XWoYJLhFkjQI7sVPRiFBIB9TiuMS2in/aamaWFZDFookQsudpyFyPQ4JH41yXiKS+8NfFfxJdah4jk8O2+opH9nu30cXyXMe0DyxkHbjGMDrjnoKAPf7G+tdTsYb2yuI7i1nQPHLG2VYHuK4zwr44vNQ17xdpeuRWtu+hTbkaBWG+3O4hjuJ5woJ6D5hU3wo0qLR/h9ZW0F1dXMBkleJ7q1Nu+0u3/ACzLEgHGRzyCDxmvM/i/LdeFvHF/d2ULN/wk+jGwIX+KXcqH/wAcCj8aAOy+GHxRuPGWna5cazBbWkmm7ZsQKyjySpOTuY5I2nngcitbwb47fUfh6nivxQ9jpsEssmwpuVRGG2rncSSxIPTrxgV5R8QrO4+HmrraabE7x634dTSsJ/HKpWMn3OwD/vqut+JPhufSfAHhG2htJbvT9Eu7dr+KJN5ZFXDMV7jO7P8AvUAd/wCHfH/hbxZcyW2iaxFdXEY3NEUeN8dyA4BI5HIqLT/iP4R1XU7XTbHWY5r26Z0ihEUgYlM7s5X5eh64zjjNcHBqun+O/jJ4d1jwtFLNZaZbS/br/wAh4kIZSFj+YDJGen+17Va+AVrEvhjW7kwqJ31mZDJt+YqqJgZ9AWb8zQBL8PPiYsnw7TW/GWrL50moPaxyC3+aQ4UhQka5J5PQV1+t/ETwn4d1RNN1bWoba8cA+UUdioPTcVBC+vzYr538CJN4as/D/ja/ia80S21CW1mjdSRZswXEygd/w6qB1Ix2Pj7VrHRfF+q6n4c1O5i168EUU+k3GnG4g1RNq4KNgjbtPrzg4xQB1uu/ENvDvxdj0/U9XitvDv8AZP2hleNSDIWbBBA3EnHQH8K7jSfFmg65okms6fqkEunRbvNnJKCPAydwbBXA55A4rzeJGuv2htIlvLNIph4fWVoiuRC/zZA9MEkZrmTpN9f+CvirYaTA7SLrzlYIV5ZFlyVUD/ZHQdcYoA9g0L4ieEvEuptpuka1Dc3igkRbHQtjrt3ABvXjNR6p8S/Bui6x/ZOoa9bw3obaybWYIfRmAKqfqRXkvhLyfEXijwmD4yutRutKcFLCLw8Lf7IoX5keVSAF+Xbn5vpzXPwR3Glr4l8Oa/4quNEkvb6UyWJ0H7W18DjDpJ157cgDqDyaAPZfF/xZ0Twh4l0zSLrEi3IL3U4L4tYyBsbAQ+Zu54B4x713Nje2+pafbX1pJ5ltcxLNE+0jcjAEHB5HBHWvGfFqr4Vb4V6lfvdHTNJVo7q6kt2DR7o4gu9BuKn5Txk9COa9lsbyHUdPtr62LNBcxLNGWUqSrAEZB5HB6GgDgPBPxPj1T4ft4m8UPa2CLem1LQRyFP4dvHzHv16fSui0f4geFNf1mTSNL1q3ub5AT5ahgGx12sRh/wDgJNeAW6sP2Y7vII/4nI7f7teleIrSG1+K/wANVggSHEFwmEQLgCPgcdhk/nQB2R+IvhEeJF8P/wBuW51RpfJEIViPMzjZvxt3Z4xnOeKwdP8AjJ4evvHV14aZvKVZo7e0usSN9pmYhSmzZ8mGJGScHGelcBFqsOh+No7LwjdXN79v1gSX/h7UNNJMD7+ZlkxgYKggg8cE5xXUWer2vhz9oHxAmq+dB/bUVpFp7eSzCdtsaEAgHGDnJPAwaAO0h+JHhG41aPS4tZja+ku2slg8qTd5qnBH3eBk/e6HsauWvjHQLzRdS1e3vw9hpskkV3L5Tjy2jALjBXJwCOgOe1cF8GbaL+1/HFwYU8461InmFecBmOM/U5rjbTxBB4e8FeP/AAlfWt6NauL27mit47Z2zE6AeZnGAgCFiSenIzQB7bfeNvDmm+HrXXr3VYoNNulV4JXVsyAjIwmNxOO2M1y3iT40eGtG0Gy1PTZk1X7XOY0jQvHgLjeSShwV3L8pAJ3DFcPeE6TZfCrxHqMEsug2FkBcusRkWBmQbWIH4HP+z61s/EnVtP8AE3wxl1jw/Y3DWUOsRTTzC0MXnhVGZgCAWXlV3Efw+goA6TWPG8WozeELzw74ltLfTtS1LyZBPaybrxQwVo0zGSpzkZO3qOa29f8AiL4S8MXwsdY1qG3usAmJUeRlz03BAdv44rz/AMe65YeJtZ+GeqaTK89nLrihJDGyZ2yxg8MAexqtpevaX4C8eeOh4whmR9UufNs5GtWkFzCS5EakAjoyjB44welAHql54z8O2Gj2Or3OrQLp19MsFvcrlkd2zgZAOPutknAGDnFQ6D498L+J9QmsNG1iG6uoQWaNVZSQOCV3Abh7jNeE6to1/pnwJ0CDULSSA3PiNZo7aUEskTJIApB9eT+Neia5bwwfH/w6Y7cBP7GmVljTG5QJMDj8hQB1unfEXwjq2vf2JYa3BPqGSoiVWwxAyQr42t0PQmuor5+8F6rFpnjPRtD8J3lxqujS3Dy3Gm3+nFJtKJHLeaR15PQ44I75r6BoAKKKKACiiigAooooAKKKKACiiigAooooAKKKKACiiigAooooAK5//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6CiigAooooAKKKKACiiigAooooAKKKKACiiigAooooAKKKKACiiigAooooAKKKKAIIr21nuri1iuYZLi32+fEkgLxbhldw6jI5GetFxe2lo8CXN1DC9xJ5UKySBTI/Xauep4PArzjwvYLruieN2uLm6hkn1+6WZ7eXy5CkRULFuHIXau04wcE8jNc4rfZ/wBmzQ9RQA3On3Fvc2xI5EguwBj3wxoA9xoorwjxFrsb+Lr/AMbRR6g76HqUNnbmKzmaFrSPclz+9CmPlpH6n+AevIB7vRXjmveNdehk8b3tl4hjhh0GS1ls7fyImWZJAmVckbip5A2kHLdTwKZrPjXxJAvjK/h1oW39g3NsbfT2t4j5iybMxyEruI+8BtKnJPJ4AAPVn13SI5GjfVbFXSdbZla4QETN92MjP3z2Xqa0K8Iub+e08QapLFHCHm8aWEbCaBJdoaPnG4Haw7MMEdiK6zTfFWoSaDrHifUvEC2UVvdXduuntapJHF5QYKABtkaT5dxBfBBPCjBAB6XRXiWq+PfEulaf4qWK7vg9lY2l3aPqUVoZkMkoVgfIGwqynvyPal8calrEuk+NdBu9WuLmG2022vo2MMSt87EPGdqfc6EfxDH3uuQD2yiuC8bwyW3wW1aOS8mu3GnnM8wQMwODzsVV4BxwOg5yea4SxuptC8SeE/Cuos3lafqBvNPnbJ32ckEhAJ7mNsqenbAoA94orxyLx3rbajE8F9fS2d/o97eQvd21tGm+NdyPCsZZ1TII2yknHXJyafpXiHxTf3fh63l8RzKusaG9/KyWkGYZEAI8vKY577g3U425GAD2CivF9P8AHXizxHFoVlZm8S4udCa9eXT4rXfNOJWi5FwQmwbQxCfN83YV6fZX+sReF7K61HR5ptWMKfabOzkiyJMfNgu6rjP+0fxoA2aK4/4gl7z4eTmSyAeaW03Wt0y4ybiL5HK7h7HG4fWqd1bX2h2OkWem2GleG5dQ1ZYJxpSJKrRmKQk/NEg3/LwSpAwM7hlaAO8oryzUP7T1K90e0n129Eun+J5LMXSRQB3BtZJFdgYyu4BtnAAIJyucEXhrXiu98Q3/APZ8GoTR2GpJamBRZrbNCNm8yFmEwcqzMCoA+7wRnIB6LUVxcwWkDT3M0cMK43SSMFUZOBkn3rnPCFxqeotqd9f6pLNHHqN5aQ2oijSNEjnZVJIXcWAXGd2MY4zljxl/ZXUWjfEGT+1bmX/iaIggmji2bilqwc7UVsgfLjcAQOmfmoA9borzjWfEGueHn1vTlv59QkjSweC5khhWSAXEzxPjASM7doK7+Mn5iRXSeFZdeY30WsQXywI6G0lvzbee4K/MGFuSmARwcA4b2zQB0dFeeaTrGuEaHqd1rElxDqGrXFhJZm3iWNUUzhGBChtwMS87sEE8d6o23i/VnvhLDeX8tlfaVeXlvJdQWyRkxhSjwKhMgT5jxNk4I75oA9RorzzT5PEt7qmnWD+KLhBqGkf2hJItnBuhkDINseUwEPmDIcOfl4Izms238WeKPEENiunx36XB0O3vsaelptlnl3gmT7QwPlgoBiPn5jlh8tAHqtQ3d5bWFrJdXlxDbW8QzJNM4REHqSeBWBr+qalaeHtNYvHp15e3FvbTykBxamTAYjOVJB+UE5GSOD0PIeI21O4a50WbXbueOx1rSgl0IoBIfNlQlHxHsJQ7XGFH3l3Bh1APT7e4gu7aO5tpo5oJVDxyxsGV1PIII4IPrRHcwTTTQxTRvLAQsqK4LRkgEBh2JBB57GuS8d2VxLp2gxpql3Ayarao00axFnJcAMdyEZzyMADJ6EcVg38uqaRf+NNWtNYnj/s2W1laLyImF0Vt4twlJXoQMDZswSTzwAAeoUV53Lrfiq98SamumW9/JHYahHbC3jFoLYxYRnMpdhNuKuxBXA+7w3Odbxjq2qWmqaLpmmrej7cZmkexFv537tQQq/aCI+cknOThDgdSADrqK8/s7vxXf6rpGj39/caRNJp93PcMkVvJNJ5c0aRueHjVmVwWC5HJAxxiloc2oa74t8LapcatcwzS6HO8qwxxBJCk0AdcMhIV+pwcjA2lecgHptFeU6Fb3N9rngy4XUZrNTY6h+6tYIEj+WeLIC+XxuHXHPygjB3E7uga/qupa3a6HLdbrrS3uP7WlCJ+9CnbAMAfL5iuJOAPuEdKAO5orz3xl4m1HTL66k025vymnPbCdI4bYWymR1+SVpD5jFlPHlYxuHU1Fe67rKN4hv49dCDStVitodPEERWVG8r5HO3eS29gpUqc/wB7pQB6PUUFzBcq7W80cqo7RuY3DbWU4ZTjoQeCO1eey67rKnU9RTXQRY66lhHpwgi2yI0qLsY7d+/DkqQR0GQeahs9fk8LxT6pcz7dHOs6nDdoVX5WMjPG+evVCmM4/eDjigD02ivLb3Vte0yLULq5lgTWY/D9vcNKbaMtHI88uUJ2glVHygE9s9STVrXNd1zw7c6lph1a5vW8vT5Yrj7JG08QnuHilEaImHIVNygqTnOd1AHpFFcp4Tvb6OzuZ9c1S6eO5v2g006lDHayyRgfKPLCIdxIfgjJCggAGuroAKKKKACiiigAooooAKKKKACiiigAooooAKKKKACiiigAooooAKKKKACiiigAooooAKKKKACiiigAooooAKKKKACiiigAooooAKKKKACiiigDmrHwZY211ry3SW99purXa3psbi2DpHLtAcnJIbJUN0GPeodW8A6Ve2VpY6db2WlWSX0N3dw2lmiC6EZyEO3GBnHPPSqvh7Wdd1+48TT2txbLDBqrWFmlwmUhWJQHkwuGcsxPBYdOCO/PSePtdbwxdazLJbRJo3iFbK7ltof3N7bCRY2KhyxX745DHkde1AHq1U49J02LTX02PT7RLFwyvarCoiYNksCuMHOTnjnNXK4K11vxZJ8QpvDMt/opjgsUvnnTTJQXBfaUA+0HB/2ufpQBe0v4e6RYeIdT1We2sbsXM0MtpC9kn+heWgUCMnOPug8BcYHpUmneBNNtfEuq63exWl/PeXaXVt51opa0ZVA+Rjk5JUHIx0HpTz43gTVU06XRtXhnntprmyEkUYN2IgCVRd+5WIIIEgT3waXwz470nxdcmLSEuZVS1juJpmRQkLOTiFjuz5gwSQAQPWgDXfQtIkkaR9KsWd51uWZrdCTMv3ZCcffHZuopDoGjNe3N4dIsDdXUZiuJzbJvmQgAq7YywIAGD6VykPxC+y3viFNTgDpY6rFp1jDaJ+9uHkA2r8zYLEk91GBVLSviFLFqniRtXjvRHDqVvY6fpxhjE/myR/6oYO1iSCdxYrgZBxQB2MXhPw3DbzW8Xh/So4J1CSxpZRhZFB3AMMYIB5we/NXJNJ02WS4kk0+0eS5h8idmhUmWPGNjHHzLgng8c1zL/EjS4xDE+n6mt9JftppsvLjMqThNwVsPtwwxhgxXnkgAkZeqfE2cR6PJo+jXMpuNabSr2CcRiSJ0zujH70LvOAQclMZyQcUAdwmjaVFpJ0mPTLNNNIKmzWBRDgnJGzG3BJJ6d6dLpWnT3VrdS6fayXFoCLaV4VLw54Ow4yv4V5h4i8eaxYWOvDT576W4j1eCzBa1t0+xK4UlFJciQnJAZgRk88c1sab43TTLrW4tVvtUvJba5s7SCymtLdZhNLGCIlaJtsjsckk7VBzjjmgDrIPCvh21kaS30DS4ZHV1Zo7ONSwYYYEgdCOD61aj0bS4Xt3i02zRreIwQFYFBijPVF4+VfYcVk3vixrHSmvpPD2tMYo5JbiARRBoETOSWMgRumQEZiR2rFt/H91qHjq10qx0yWbSLvRV1KK6UIJMMygSfNIP3YDYK7d+4cAjmgDp5/C/h+6sreyuNC0yW0ts+RBJaRskWeu1SMLn2rSgghtbeK3t4o4YIkCRxxqFVFAwAAOAAO1cF4Y8fR3HhvQ1zqev6tfwyzhY7aCCZo0kZTI6+YI0AICj5iTx3zV2L4maRdmxXT7HUr6W9snvIooY0DBUba6NvdQrKd2cnHynBJIBAOtvbG01K0ktL61guraTG+GeMOjYORlTweQDVOy8O6HpqKljo2nWqrKJlEFqiASAEBuB97BIz1wTWRqfjCP/AIVpc+LdHVZFFibqBbhTjOOjAHseDg9utc9pHxI1DULfQYJ7W0h1SfVTp2pwBWxH8jurx/N0ZQpBORyeuM0Ad5daJpN7bzW93pdlcQTyedLHLbo6yPgDcwIwWwByeeBTLnw7ol5qEV/daNp897Ft8u4ltUaRNpyuGIyMHp6Vi2PxB0m/stFuore9Eer3kllbhkTKuhYEt83A+Q9M9uKoWHxV0vU49LkttI1lo9WEgsGMUQE8kf3ox+8+UjnlsLwfm4oA7aC2gtUZLeCOFXdpGEaBQzsSWY47kkknuTVWXQ9Jnu5ruXS7KS5nQRzTPboXkUEEKzYyQCBwfQelcDffES4u/EfguTRor2Sw1J9Qiu9PEMXnSPCgAXLHClWychwMdTit2D4jaXeW2nGwsdRvL2/eZU0+KNFnj8rPmF97qi7Tgfe5JGM84AOnl06yuGuGms7eQ3MXkTl4lPmx8/I2R8y/M3B4+Y+tRabo2laLG8elaZZ2Mch3OtrAsQY+pCgZNc5afEjStSvdKs9OsdSvJ9StTdRLFGgEahyjhyzgKVYEH6YGSQDuaj4n0DSLkW2p65pllcFQ4iubuONtp6HDEHHBoAtrptikcMa2VsqQSmaJREoEchzllGOGO5uRz8x9arQeG9CtZ5p7fRdOhln3CaSO1RWk3fe3EDnPfPWqGu+KILfwPqviDRLqyvxaW0ksTxyCWJnUZwSp598GqNt4vitNKm1G61vTNeh+0Q2yDQ7f5kkkbaAw86TOSy8DB69c8AHUpZWkUscsdrCkkUXkxusYBSPj5Aey8DjpwKo3XhnQL62tba80PTLi3tFKW8U1pG6wqcZCAjCjgdPQVz+reOrm2sFks9DvReRapbWNzaXHlb4xKydCJdpLK4CkMQGI3YANX7vxra2Ukwm0zUPKs0jbUJlERSxLgNiT95klVIZvLDgA5zQBvzWVpcWTWU9rDLaMnltA8YaMr/dKnjHtUFvoulWllHZW2mWUNpFIJY4I7dVRHDbgwUDAIYA5655qpY+Io9R1u+0230+9YWM3k3F0VQQq+xXABLbmyHHQHHfGRnn9T8XasknjC0i0ye3XSrJpba8/dFVbyWcFgZCTkgFfl6fexQB2N9YWep2clnf2kF3ayY3wzxiRGwQRlTwcEA/hUf8AZOm+RPB/Z9p5NwoWaPyV2yAKFAYYwQFAAz2AFYFn43tVsZH1Szv7JoLFbwPcRL/pMZ43IqMSDnb8jBW+dfl9NTSdfTU7y4sptPvNOvYI0la3u/L3NG+QrgxuykZVh1yCOQMjIBLd+HtEv9Qjv73R9Pub2Lb5dxNbI8ibTkYYjIweRVjUNMsNWtfsupWNte2+4N5VzEsiZHQ4YEZrmlvPFR8Xvo51LRvJS1W7LjTJdxUyFdn/AB8Yzgfe/Ssm88e6xbaXo9/FY2s6z3N59tjRH3CCCRlJj5+8EXdg5zggYzQB3NnpGm6eIRZadaWwgjaKIQwKnlozBmVcDgEgEgdSAaY2h6S4sw+l2TCybfag26HyGznKcfKcjqMVT0fXG1TW9VtkML2lslu9vLHnLrIm7JOcHtjGKht/GOm3E+lwCO5SXUZriBFdBmJ4WKuJOePmAUYzyRQBpSaHpM0drHLpdk6Wknm26tboRC+c7kGPlOecioNL0NdO1nWtUaVZJ9Tmjc7Y9uxEjVFTqd3IY54+9jHFc7qXjx0sL+80y1lm8nTLm7hhkgUFzFL5fmb/ADQNnG7bjJXkHOFKf8Jdqv8Ab2jqdH1Epd6XPO+nxLAZGkWSEB93mbVXaz9XHUDGcCgDqLzw/ouoXyX17pFhc3aLsWea2R5FXngMRkDk8e5qjYeEdNtdWvdUuba0u7ye9a6hnktl8y3yiLtVjk/wZyMdelQ/8JpaXEVm2madqOpTXVoL0QWyIrxxE4BfzHRQc5G3JJIOBgE1PY+LdN1Jj9lE7r/Z6agHKYBjYsuME5DAocgj8aAE0zwlptjqVzqU9raXV/JdyXEV09svmwB/4Fc5OBz0I6nipNb8NWusaYunqsNtbNexXdwiQj99slEjDgjBZlGW5PJ9ay9L8ZXWq+KYbG30e6/s240y3vo7gmIFRLuOW/eZ28BcBSdwb+HBNvxF4pGmNeWdnY313dwWZuZntURltVO4IzhmBOSrEKoZiFPHTIBtz6bY3TSNcWVvM0sYikMkSsXQEkKcjkAknHqay/EnhqDX7J41+zRXDNFukmthKkyRsWEcq5UvHksdu4cnPrnPj8Xtp/hvTb+/sNQuY2soJ729hjjEUO9RlmyyluckiMNgdhxm4/iX7TdarZ2NjduLAPHLe5i8qOURh9uC+8nDLzsI560AR+HvB9posMwmi0+VpLlbpIrWyEFvBIqBA0UW5tjYHLZyST06V0tcZ4d8bxz6Lp76zBeWkj6SL97y4jRYp1REMrqFJIwWBwVXIOQCKst48sba0ubjUNO1HTzFafbY47lYt1xFkLlNrkA7mQEOVxvGcDJAB1VFVbC6mvLUTT6fc2MhJHk3DRlx7/u3Zf1q1QAUUUUAFFFFABRRRQAUUUUAFFFFABRRRQAUUUUAFFFFABRRRQAUUUUAFFFFABRRRQAUUUUAFFFFABRRRQAUUUUAFFFFABRRRQAUUUUAeZ6b4Z1qWx8Y+Hbe9n0g3GsvdxX32ZnWSCYByqHcvOcqSDkexwaPFPhrVI/AVp4SgitriG6vbW2jGnWEkKWsKyB3eTdJJx8nLEgknuTXWp4w0t7rV4T9oC6XOltLIsRcSysobZGqZd2GRkBfpnmq7ePdDNlZ3tvJPcW1xqI0x3SEobecnGJVfayc4HI7jsc0AdPXPJ4Y2+OrrxL9tI+0actj5AjwVw5bfuz79MfjXQ1j3PinRbTxLa+HZ75U1a6j82G3KN8y/N/FjaPuNwTnigDjNI+FNzo2p2Wo22tWS3llBcRR3C6WBLM0oIEk7eYfNZSc9s89M1seDPAA8FX1w9lqss9ndW6fabeZCzSXK/enDljjcM5XHpzxiuzooA4K9+G32mbU7mPVvKurnWINXtXNtuWCWIAAMu4bwRnuvX2qvefCz+0k1OXUdWiuru81G31JGexHkpJEmza0Zc74yCw2k5wRkkjJ318bWk1/d2dtpmqXMtpqUenTeRArhGcZ8w4biMDqxxj0rpqAOHT4erv0eQSaTZtp2pfbiul6V9mjmATaFK+Y3zdfmyeMDHeq5+GkiQ3DW+sql03iR/EEEj2m5EZhjymXeCwxnkFT9K9Aqlq2rWWh6VcanqM3kWduu+WTYzbRnHRQSevYUAcbefDR72PVhJrCh9R1SDUWK2vCGPGUA385x1zx71Jf/DZbzU9W1FdVMd1d6ja6lan7PkW8sC4XcN37wHnI+XrXSJ4js5PE6aBHHO9y9j9u81VHlrGW2gE5yGJ6DHY81qTSrBBJM4crGpZgiF2IAzwqgkn2AJNAHB+Ivh3e+JrmG61HWLK4mFlNaMlxpYlhj8xgfNgQyfu5AABuJfoKs6b4Bn0nUdEvbTVo/MsNIXSLgS2hYTxBlbcuHGxsjvuHNamneN9D1XVJNMs31B7yJlWaNtLuU8ksMr5haMBMjkbiK3p5o7a3knlbbHGpd2xnAAyaAOB0X4aXXhy20Z9K1yJNR060msmnuLEyRzRSSGT/AFYkBVgx4O4+4qxo/wANbfRNR025ttRkZLPT57NkkiyZXlfe0mQcD5iflx+NdfpmpWmsaZbajYS+daXMYkik2ldynocEAj8RVO48RWlt4psvDzxzm7u7eS4jcKPLCoQCCc5zz6UAYtt4E+z/AAubwV/aW7Nq9v8AbPIx95ic7N3v03VWu/hrBP4t0LX4NRaCTTkjW5iEOVuzGpVGPzfKQGYZweDjtXR674o0bwytq2sXy2ou5fJhJRm3N/wEHA5HJwK16APPdO+Glzp9xo8Y14Pp2kajLe2tv9jw5EhclXfeckbuCAvfIORtfofwz/say8I2/wDa/nf8I7Ncy7vs237R5xY4++duN3vnHau/ooA85tPhhc6fdaReWWvIl1pd1e3MTSWW9HNztyrL5gOAARwQTnPGKYfhJarBpkgu7O6vrSW4lnfUdOW4t7kzHL5h3LtwwBUhuMYOa9JrHsPEdnqHiXVtBijnW60tYWnd1ARhKpZdpzk8DnIH40AZWmeCF07xNp+tJNZQi0057L7JZWPkQktJ5hdV3nbz25ySTmutrmX+IHhqO9mtXv5VaC7+xSytZzCGOfONjS7NgOSOrV01AGX4j0f/AISDw1qWj+f9n+227webs3bNwxnGRn6ZFZ91oOs6rbRQarq1hIIb21u4za6e8X+qlWQqd0z53bQM8Y6810lFAHLan4Qe+l1SeLUFhnu7u0vIWaDesL25QrkbhvBKc8r1qjf/AA+jvdan1WRNAuri8WI3f9o6KLnLogQmImUGNSFHyktgjOeTnt6KAMvSdH/su71efz/N/tG9+17dm3y/3Uce3qc/6vOeOvtWbqPha4vLvXWi1GKK11mx+zTRtbF3RwjIHVt4GMMMqV5x1FdNRQByur+CINaAS5u2EX9lPpxVYhnl42D8kjgxj5SCDmrHhjwwPD73DG30GNpVVd2l6T9jJxn758x93t0xz61PaeJ7O40q/wBVmhns9Os3lBubjZtkWNmVnUKxbblT94AnjitLTtQtdV0631Cyl821uIxJE+0ruU9ODgj6HmgCqNIx4nfWvP8AvWS2nk7OmHLbs598YxWZpvhH+zpNIf7d5n9nTXcuPKx5nnszY+9xt3e+cdq3bu/trE24uZNhuZhBEApO5yCQOB6A8njirNAHNeFfCEXhW51Rre7eW2u5VaCBkx9mjUHEYOfmAycdMDA7VSufAjS3Ws3EGqmF7yaK4s8wbvsUiusjEfMNwZ0DEcdxzmuyooA5ZvBNt5K2yXLJaror6RsCc7Wx8+c9eOmO/WrGmeHby21XTtRvtRhuJ7PT5bEiG1MSuHeNg2C7YIEWCMnOc8dK6GigDjrLwZqGjR2b6RrUMN1DZ/YpnubIyxyoHLqwQSKVZSzfxEEMcjpg/wCEHnskt49G1cWqjTzp9y9xaiZ5U3Fg6kMoWTLSHJDL833eMHpJ9Ugt9YstMZZDcXccsqbQNqrHt3EnPHLqPxqe8u4LCynvLqTy7e3jaWVyCdqqMk8c9BQBz+leFbjSL/S7i31GJktdMh025SS2JMyx52spDjYck5yG4496XV/DN9e6peXmnautit/aLaXiPa+cSql9rRncAjYkYchgeOOOeiilSaFJYySjqGUkEcH2PIqO9u4dPsLi9uG2w28TSyH0VQSf0FAHB6x8L/7VtUt21CzZRYQWYkutO8+WExgjfAxkAi3cbhgk469MbV54Sn1DxMNXnu7GPy45YozbWJjndHQoEllMh8xBu3bdq/MFPGOdGw8QR3+qiwFjdws1ml4skvl7Sj8AfK5YMDkcgDg4JrYoA5STwPBc6dpNhdXjSW9jpM2lyhY9pmWSNELA5O04Tpz19qr6P4Il0W3uFtU8MRzyW/2dZ4tA8pmXI3ebtm+cEDkDaM4PbFbWs+KNL8PyImo/bU37QrxafPMmWbaq740ZdxbgLnPI45FO0/xHZ6nqbWEEV4ki2y3Wbi2eD5Wd0A2uA4OUPVRxggmgCjoHhi80GG0gg1SJLZLiee4tbezEcDhwdqRKWYxKp+bAJyS3TOB0tQpcxvdy2wWXzI1VmJiYIQc4w5G1jxyASRxnGRU1ABRRRQAUUUUAFFFVrPULXUPtH2WXzPs8zQS/KRtdeo5HPXqOKALNFFFABRVbT9QtdVsIb6yl822mG6N9pXIzjoQDVmgAoopruscbSOcKoJJ9AKAHUVRtNXs7630+4tWllg1CITW8iwPtKFQwLHGEyCMbsZ6davUAFFUNR1aDTLjToZkkZtQuvssRQAhX8t5Mtk9MRnpnnFLo+qwa3pUOo2ySJDNu2rIAGGGKnOCe4oAvUUUUAFFFFABRVG71WCz1PT7CRJDLftIsRUDaCiFju59B2zU97eQafY3F7dSeXb28TSyvgnaijJOByeB2oAnopkUqTQpLGdyOoZTjqD0p9ABRRRQAUUUUAFFFFABRRRQAUUUUAFFFFABRRRQB5l4QuHtdH8Xoz6hDOPE12JptPt1mmjDFSHEZVtwI2jhGOD0wCRzGo2V5ZfC3xLE1pcQm616OTT7m6iaK6vHa4jPmyI2CGOCB8q5AztFezWmkWNjqN/f20Hl3N+yPcsHYh2VdoO0nAOOOAM980mpaNp+rvZNf2/nGyuVurcF2ASVc7WwDg4ycZzQBfrxTVdJ8Wapb654pttCQXaapHe2ImlkS6EVqSqIIPKOd6+YcbhnzOh7+10UAfPurwjXdU8drbaNqVxrE09k+llLaQvayskZJLdIGGF3M23hSMnGKXV9Pl1HVPHFpDpl5e+IP7Qtf7NubeB2W3mxFucOPlg6KSzbcgDk7cD3Gy0TT9O1HUNQtLfy7rUXR7qTex8wqNqnBOBgemKWx0XT9NvtQvbS38u41CRZbp97HzGAwDgnA49MUAeP6loWtPrN6/wDZd7Ju8Y2NzvS2fa0SoQ0g4+4D1boK1NOsp9O03xDLd+G9RvfFomvZPtKRSxmeIg7AtyuNybdgEatuBAwoK5HrdFAHz1qOja1Lo/jBNO0SeKG606zaGHT9EmsY3mWcFtkTZJdRnJHUDOMc1s+JvB9zI/jWx07QXNpNpNtcW6JbHZJcoTuZOMGXBOcfMc+9e2UUAceNI0qT4e3kel6bPpiXVi0Ugs7A29yMBgcRlVYkEuQMc5OPvc1/hlb3VlpN9ZzacltbQXCx206WUlkLpRGgMhgc5RiQckABjzjue4ooA83sdM1tfEvxOlsree3uL2GAadcOhRJJRbsAVYjBw2MkdK57SvDLahNokOneH7i02aPcQ6+byyaBbqdo12BjIAJmEoZtwzjrmvaaKAPEtPszaeCPDGmDwkVTbINUa70G4uFjnWNcFrdNhlZuglOQuCM8nFjwBpGuW2r+B31LT7+M2mkXdvO80LARHzSERiRx8oGB6YxXstFAHl/inQ9b8X+LdYt49Jgk0610ttPt5b+Z7dfNnG55YiIn3ldqDsMjqe2NYabqnifWtJn8Q6BeHZ4amtrpLu1bYbhJcDORtJON69eoI6V7TRQB4XonhvU9TudJXXNFvJoo/CDwOt1bOVE6zNsVgwxvC4IB56EVJplrrljJp93qGj6vNJdeDjpi7LSR3FyJThJOP3fBHL4HXnivcKKAPn/V9M1ibwVZaXJ4amNzB4fgFvLLpVxdS+dzuSMqQts4wMkjc3y5zhRXfeCbHUofiD4ovb20uo47mz04JPNEyiV1hIfBI5IPX0NehUUAeGXHh3W0g8SX0llqNzp6+K2uZtH+zHF7b7l/eR4USMQcEYYqdnQ81bj8O6ldeM7+XVJJrW9Oui5sr0aFcXMjW2V8uMXKtsjj2koyMMD5s17RRQB4po/hjXx4m/4R0WVzBpXh6a+vNNunRlhlaVR9nVWIwShkc8dMfhVHS/DGof8ACNXrsl1b6uuhX1vd2ceg3Mb3srxn/W3DMyTPv5UrycnHt7zRQB4c3hXVUtLSGw0e5im1DwXJDfHyWXzbsouFlY/8tM5Hzcjp0p0lp4h1WeGXR9M1a0uYfBzWKTT2z2xFyGjJjUsBhsZAPAJzgnBI9vooA8Rs/CS3Ph3U44ri/wBOhutNt7e4s9P8M3FttZZFIkZZGPnsBuVwnLKT179x4SvrnSvAF/fX+lw6bHZPdSRRxW720bwoSRIIXO6INgnaceveu2qtqOn22q6dcafeRmS1uIzHKgdl3KeCMqQR+BoA4N9K1yTTvD/h6006K4ttOggutRN7K9tHcygErGGWNw2JBvYAdlBPODT0xNR0yz8Nw6lpV8ItM1K+LpaW8s4z+8WDGFBKFZThyAvy847emW8CWttHBGZGSNQimSRpGIHqzElj7kkmpaAPK4NBj1C48MXHiHw8832q+v7y5Saw88QvKxEcUmAdq7WHJ+XMQJIwKdZaVJqF9Y+ZpF0viWPWGubvUp7N0EFtHMfkjmYbWRowqBEY8OSR9416lRQB574t+250PTtenF/DNqH2iYaVp8yMIYkY4KLJI7fvGizt7E8d6ybbSjaC0GoaJdJ4VvL+7u/7MhsJJRGNsYt1kgjUkKSskm0rgMVyARXp76fayanDqLxZu4IXgjfcflRypYYzjkovOM8VZoA8fjs4LTUNJsdZ0e9OmxC/1BdMtrR7gQrNJiCJ44wwC7PNyMbQcLV/S4NT8MNojXmk387Wul3f2e1tYGlVJpZldYSy5VNiKEBYhcZweK9Ij0+1i1OfUUixdzxRwySFicohYqMZwMF2PHXPParNAHkh0jXLTQpPJtb1Lq00O1gaSGFhIz3E++78vHJZVUH5ec471Df+HLO5sfE0mn+FZ7TSpIbK0t7ddPZWkXzczTrDjduClO2792MjNew0UAeT67oMN5rzacbBLTQWsYo7CD/hHZrqKMyM5kdFTCQSgkZMi5HBxjdmHXtEfUH1jTbvRNR1DUpb22srO7kt3ZLaxxErSLNjaM7pN4U7iSdw2gkevUjAMpU5wRjg4NAHP6Li58U+IbwfdieCwQ9sRx+Ycf8AApiPwp3/AAj+p7s/8JjreM5x5Nlj/wBJ60tL0q00e0NtZrKI2dpGM07zOzHqS7ksT9TV2gDnPG1tcXehW8dtBJM41OxcrGhYhVuY2Y4HYAEk9gKyNf8ADVtrni/U5NR0r7bajQ0jhMsRePzfMm+728wAjBHzANxjcc91RQB5WNMu7+w1Jtaj1KA3OjaQHlFhLcl5kMrOjxqpaQbiA6+jYJGc10+kveQ/Dq58nQY7eeKK4FvYWcbWQmAZ9rIn3oS/DYPzKW9a62igDxeDR757PxBBZ6W8NncW1hsjsNHn05GlW4beVjZi28Lty4xwB6ZOprXgy1gg8Zf2doPl+RZRz6VHbwEKlyI2y8CjgSZSPJUbuADXqlFAHlmv6W95ceIFuNFvLjxJcSRtot+to7rAuxPL2TgbYAkgcsCVJ5PzbuZtXjvIYfEOkDTNRnub3Wra8heGzdomizblm8wDaMeWwKk7uOmOa9NooA8yn8Osn23V49JlbV08TRPBceSxlW3M8YfaeojKGTOPlILE9zW14L0iw0jV/EEMWjLZXZvpHWZLExrJA20qFl2hWGc/KCcHPArs6KAPK2tr+b4iWd4mjm2mj1eQTTJpk5la32SKHe8LbHRvlIjA+XKjjbT9KtZpm8H6Jc6PfsNOurqO/M9k4gCmC4QZZhtdX3DBUsOQDgkA+o0UAeS6botpZ+FNFtZ/Dtx9itb4rrdpFprgzkK4jdkCZuED7D8u4dDzt4sWvhw3l7pUD6RMvh59duJ4LOW3ZEhtjaOMPGQPLRptxCMAPnAI5xXqVFAHmGl+Gf7OSwvLfSZYr2DxJPHHL5T74rLzZUVVPVYNhBCj5Od2MnNUNC0q61DxJE1xoMdrHdWF3HqEJ0qaIb2KFUnnlYi6bIb5wMdT/FXr1FAHlWg6RNBofhOLSdIn0+8trG4juybFrfbd/ZkUu5KgMSwHz8hsdTipIrWwt/CZTTvCd3HeNHbRaobnTp8Odw3tIi4a7IO4nbuDAnLYPPqNFAHlXh7TdRji0pP7PmjtoPFMk0SR6fJaxxwG0k+dYmJMaF3PU/ebHB4qrJa6roeh6K9pBNb3usRS6JKGTa0TvI7wykHB+QGY/wDAh+Pr9VbnTbS8u7O6uIt81lI0tuSxARipQnAOCdrMOc4zQByXjmytbDwhpNhHbytZQahYwCCDO8xiRV2rgg5xxxWE+lL5dzLY6JexeFW1a3km05bN4/NiELLIwtiobZ5piJTb82xjgg8+lX2n2uoxwpdxeYsMyXEY3EYkRgyng9iBx0q1QB5BqNjawQWzf2RdxeHbjxFG1tpwtnjbyvsrrKRBgMEZg5Me3LDd8pDgG9YWb6Xe2erW2k38Ggwa3PLbWkVlJ5kEL2pjLCALvVDNvO0L0fOADXo93p9rfyWr3MW9rSYXEJ3EbZArLng88M3B45q1QB5ppVpqRvdNvBpV6v8AxNdVuPLljMbBZFcx7j/BuyACfWsGx0K61RdYhGhRxRX3h6ZZYV0aa1Q3YZWjWRpifOlUkkSYGTkjJzj2migDyPUdIhmj0RoNGjh0JbF4za3Phue5SK5LDcxtkKMrEZxIVI4bBG7m4+lm01Hw7cLFca9qEFvawEajok+Aof8A10czjbbygEs28ljsUHDYz6hRQAUUUUAFFFFABRRRQAUUUUAFFFFABRRRQAUUUUAFFFFABXmuna9rOn3Gs6te2P2qaXWF02CGPVpTGu5kQKI2QRqBwdwG45bPv6VWE3hWxaJ4zLcbX1NdUPzL/rVZWA6fdyo46+9AFG68T6zFJeQ22hW1xNp1us18Pt5VQxBYRwkxfvG2jPzBByOeuKV98QZoYL69sdHF1pthZwX0873fluYZFLfIm07nABOCVHvWzqfhSDUb65uo9S1CxN5CILyO1dAtygyBu3IxU4JG5CrYPXgYbdeDdLubLV7MNPDBqlpHZypEyjy40UquzIODhu+e1AEmka7eXmsXel6lpqWNzDBHdRhLkTBonLqN3yja4KEEDcORhjWZL43ljufECfYrMLo8E0pgkvit1KI1DBvJ8viNieH3HqOOw6JdKgXXpdYDyfaJLVLUrkbNqszA4xnOXPf0rOm8KwXuqPealqF7fp5c0cVtMIljhWUYYKY0Vj8vy/Mzce/NAFPWvGn9kQyyf2f5vl6LNquPO258vZ+7+6eu/wC97dKqz+Mddhubu0HhmBrm3shqGDqQCGA7xtJ8vIlymNoBTr8/TM3/AAr6zlt7iK91jV70zabJpfmTyRZSB9vQLGBuG37xBJzznAxtS+H7Sa/urxpJhJc2K2DgMMCMFiCOPvfOfbpxQBFqPiKO08PW+q21u90155K2kG4KZHlICBm5CjLAk84AOAeAeU8VeJ9cOjalpgsYLLVILixWUwai+0wXEwQNHIIwwYkOh+UFR8wJOAetufDlnc+G4NEaSdYbdIlgnRwJY2iwUcHGNwKg9MHoQQSKqHwbZzW10l5fX13c3U1vLNdymMSN5EgkjTCoECgg8BR95u5zQAatq8nhTwxZzNao8gaKBzcX0jQwFurSXDKzbAeN7LkkjOM8OtvEzy3ktrJbW7NHpUeo+bbXXmxvuZwFVtoyPkyGxznpWrqVnPfW6xW+p3enuH3GW1WJmIwflPmI4xznpngc9awj4EsY7e1gs9Q1KyWG0azlNvIgNzEW3EOSh2nJYhk2EbzgjjABh2vijW7rXLq/07TRdwy6BZX5s5r8xpEX85iE+RsuflH3VB28kYArZs/Gg1LxBZafaW9rHBdWsV1G97dmGaZZEL/uYthEm1R83zDBz6ZIfANogUWur6tZ/wDEuh0xzBJH+8gjDAA7kOGO85YYIx8pXnN2TwrBLd2Ja/vBp9g8b22mqIhBG0a4Q5CeZx1xvxn24oAydK8Waje2enQWGnm/vJreW5ma7uli2RrKUA3JFhmJzgbVGF5I6mj4S8SXg0bTftMlzcyDQReyedcRhWYPglmYZBx1YvjHbPNbieCLO3SyFlqWpWclrFJB5sEibpYnfeUbKEdehUBh2Ipg+H+kDTFsPNvDCunDT1JkUsqB94b7vLBsHnI45BoAzYfiQJdM1CeKzsb24s7y1ttum6ktxDKJ3VFKylF+YEtlSB0HPORoXnjC40qLU49U0yKO+tLWK4ggt7oyJdGRjGqK7IuD5gVeR/Gp71KPBFq5unu9T1K8nup7WeWaZogxa3cPGAERVA4AIA5HuSabr/h59X8ZeG7/AMhvs+n+fJPKHADfcMaFc5PzqrjggGP3oAzfFM0l/qN9sLRnQtInuy8bH5LqWNlTa3HKosh6Z/eKeKjk8X6pYeHZBqOnvbSHQptQtLiG7WWSTyUUsH3RlUk+dT/y0Xrycc79h4dP9l61b6jIGn1ied7iSE8hGHlooJHVYgg6dQaqjwHYvaXNtdalqd3HLp8umwefJGTawSDDCMhASSAvzPuPyjnrkAwb/Vb8azdKl9dKn9p6QgUSkAK5G9cDAw3cAAH0rStvFuoF4bS0sDfXV1qN/axm6uliWMQSMMlki+7gcfKzDgEty1a8vhDT5rp7hprkO9xa3BAZcbrfGwfd6HHP6Yp1n4UsbK9t7qOW5MkF1dXShmXBe4Ys4PHQEnH65oAxW8e3Mtna/YtIhe+khvJp4bi98qOL7NII5QJAjbjuPHyjI5OK3bOW78R+GLG8W5n0ia7hjuM2jJKyBhkLmWMg8EZ+UVx3iLwIpvrNYtMvNRsU+1Skwx2U0qSzTCVgVuh5YTk4KjdxgnHXvNFXUl0SyXV2jfURCouGjxgvjnpxn1wAM9OKAOI0zU9ci8JaHrE+v3l1PqF/awypNDbhFR5wrBdkanleOSfbFQL4v1uyuPEi390GtpGvU0mfykHkTQBj5R4+bKgMuck7XBzxXYR+FbGLQ9O0lZbj7PYXEVxExZdxaN94DHGMZ64A4qDUPBOlanoOo6PcPc+RfXL3TSK4EkUjNuyjY4wfrwSDkE0AVdP8WXE+uWGjPDZrJLaQzNLdXZhlnLIWYwRCMiQLt5wwxzwMcz6/4ik0XWJAElljg0W71AwiRVRzC0fB+QsCd/UNgc5U8Ysy+Fo57uxebU76SzsXjkgsSIhEHjXCtuEfmEg/N9/Ge2OKl1bw1Z6zcyz3Es6tJp1xpxEbADy5ihY8g/MNgwenXg0AVtF8R3t/qq2Go6XHYvPZi9tvLuvOLR7gGVxtXa43JwCw5OG45zdUg1hfG+m6dB4p1SC1v7e7uGjSG0PlGNoQqoWhJ2/vG+9k8DnrnoYtDtodWtdRV5jNbWbWSKSNpQsjZPHXKDvjrxUk+kwXGt2WrO8guLOGaGNQRtKylC2RjOf3a457nrQBz7eMruNTfDSlfQ0vxp73jXWJ93m+SZPJ2YKCXjO8HAJ29qraP4m15NK1u+1a200R2l/NDHI2oCNIwH24dmiUKi/3/mY/3c1qf8IZZfbGb7dff2e939tbTNyfZzNuD7vub8bxv279u7tjikn8F2swvFXUr+JLi8W/jRPKItp1YNvTdGc5I5D7hycAUAYcHi9/EN34dltpY4guuTWdyLK88+CYLayuNrgLvXlDyBgjpxmp/GevT6X4js7Z9Y1PTdPOm3N1M+n2K3L7o3iALZik2oFZsnAHTJrWsvBllZzwXDX1/c3EWotqRlmdMvM0JhOdqgbdpzgAYPTjitSXR7abXYdXcyGeK0ltAmRsKSMjNkYznMY79zQBx03xAudHsNLtNSGjrrEunLeXBvNTS0hYE4AjYBw7MQTgfKMfe5Gbw+IVtJp17dw2MjbbO1u7CN32tdi4+WNenynzPkP3scHvirlv4Jt7CGzXTNW1OwltYDapPCYnZoNxZY2EkbKQmcKcbgO5yc2rzwrZahq2kandz3Mt1pikK25VFx0wZQFAOGAcYwA3txQBgv8AEyyj182DjThCl+NOdTqK/a/NLBNy2+3JTecZ3A4BbGOtvT/Gl5eT2Us2jRwabd6hNp8dwLzdJ5kbSKGMewDYTERndkE9Mc1qQ+GzaanLdWOr6haW81wbmayjELQu5xuPzxl1DYyQrDkkjBNJD4UsYLGxtFluTHZ6hJqEZLLkyO8jkHj7uZW98Ac+oBTt/GSzWGgXb2WxdWuZICPNz5IRJX3fd+b/AFWMcdfbnK0f4n2mrXMSRwWcq3VvLcWsFjfrc3WEXeElhCjy3ZegDNggqTnrrQeB7KC+s5zqOoywWNzLc2tnI6GGIyCQMv3NzL+8bG5iRgAEDINnTfDMmkwfZbPX9VSySJoba1YW7LbKRhdhMRc7BjbuZugzmgB/hXXpPEek/b3XTlUsAFsr43IU4BKuSibXGeVwcVzVlrWq3mnacLa7eG58Q6rchbhxv+yW8fmEBFbI3bIlA427mLEHnPWaPoUekTXlw17dX13eOrT3NyIwzbV2qMRqqgAe2eeSeKxdN8KFtEbSr0TWx0/UpbjTbuB1EiKzs6OvUcCRoyGGDg5BB5AE1fX5fBcFrb32qQ3817OVt5tVnis0jVVy3mSom36YTJLAepGRJ4sfXZdLvLK4aGN7HVFmjt7nfGZYvLUMrrgOAclWx0bsciuml8KefHC82uaq+oQSmWG/LRCWPK7SoUR+VtI6jZz16gESSeGIrlrWS91G9u7i3guLcTSeUrOs23dkIirkBQBgD3zQBmXWq31l8L7DUoLlxeG2syZnw7Eu0YYndnJIY8n1q3e3eq23jvSrY36HTryK4P2VYAMbFQgs5ySclum0YwMHGTeuPDtpc+GodBeScWsUcMauGG8iMqVycY/hGePXpVfUPDD3+v22r/29qcD22RDBEtv5aBgocfNEWIbaM5YkZOMUAY0/iPUrzxxosdhOI9De9nsZPkU/bJEgldyGIyFR4woxjLB85AGdfwteSyS65p880kz6dqUkSPI5ZjG6rMoJPYCXaPZRUdx4A8L3Gq2WojRLCG4tZ2uAYrSJfNYqw+f5ctgtuHP3gD2pmk+HrlmvLy8murK4uNYfUPLt5gN6KoijSQjIZSiKxX1PXigDqKKKKACiiigAooooAKKKKACiiigAooooAKKKKACiiigAooooAKKKKACiiigAooooAKKKKACiiigAooooAKKKKACiiigAooooAKKKKACuOsviVod9eeJLSOO8SfQElkuEeNQZljLB2i+b5gCuOcdRXY14vqfw88QyaPr99Y2oTWzrOoSWsZmTF1ZXICMpO7AyDuG7oV6DNAHpo8W6Emm6dfXuqWmnpqECz26XtwkTsrAHoTyRuGcZqFPGuhv4xl8Lfa411GOJZMNIgViSf3Y+bJcAZK46HNcLD4U8Q6ZbagjaI2pNqfh2101As8IFpIkRR0few+Qsd2U3dOlXbHwdrulaysOx7mG48NRaS2oRSKBDOm4bmVmDleQQVBPtQB3tt4g0W9kuo7TWNPnktATcLFcoxhA6lwD8uMHr6U+61Ex6dHe2FnNqiSBWjWzkiy6kZDAu6qRj371534Q8Jahp0envqmm6xLeaXpktpHFLLYizlBABjHl/vCrEAjzBx356+kaYGXSbNXsksWECA2iMCsB2j92CvBC9OOOKAOZi8fLNpdlqf9iX1rY3VxFCtxeSwIu122lvkdz8uCfmA+tbi+INOntrO5sbqC+t7q4Fuk1tcRMm7nuWAbGDwuW9uuOYh8NagfBHhvTLiyVp7S/t5rmFnQhUWQsT1wcDnjNLP4e1Q+Irq4jtALV/ENvfoQ6AGMWixu+M5++CMdT1x3oA6y01nSr+8uLOy1Ozubq2JWeCGdXeIg4IZQcqcgjmg6zpS6sulHUrMakw3CzM6+cRjOdmd2Mc9K5/wlZ6pp+o3VuLO/stCWPdBbag8DvHKzsxETRMxKYJz5hJB244zWRfaP4lu/FVuzWlytlb6yt2PK+yJa+SBjf/AM92l5+bOB97HGAQDsD4n0ASyxHXNMEkMbSyJ9rjyiLwzEZ4A7ntUkuv6NBpceqTatYR6fIQEu3uUETZ6YfOD0PeuPsfCV5Ha+GEn02LdZa3dXtyCUO1W+0FH68nLRHjJHHpwQaHq+lazb6qukNeQ21/qLLaQSRCQJcMrJMm5lXPysCCwOJD7ggHbw6lYXP2byL22l+1RmW32Sq3nIMZZMH5gNy8j1HrVa48RaHZwLPc6zp0ELhmWSW6RVYKwViCTjAYhT6EgVx9lomsaLdaXrCaPJcssuoPJp9rNEHtluZEkUZdlQ7fLw2G6scbgM1J4a8NapZ6p4dudQsY0NlaagkrCRXEUks6Mm09TlA3IHTg4zigDoZvGWgweILLRZNStlur238+AmdArgsqoo+bJZ9+VAByFbHStDUNa0rSADqWp2VkCu4G5nWPIyBn5iOMkD8RXHeH9D1fRb7w1NJpckkdvYXNhOkMkX+jb54mRiCwBQKh+7kjjit670ia58fafqb2ySWcGmXMBkbadsjyQ4AB55VX5A6ZHegDSj13SJrme3i1Wxknt4/OmiW4QtGmAdzDOQuCDk8cipv7Qst0S/bLfdLEZ4x5q5eMYy455UblyenI9a4HS/B2oQeHPCenmyitpLXTLm1vCrJ+6eWIA9Dzlxklc5IyaINJ1bUJtOXVfDNytja6BcaddQi6hLzu4hBVNsg+VgjYYlT1yF4yAdDe/EHwrZR2Up13TpYbu5NsssN3EyIwXcSx3YAA25PYuvrW5danYWFstzeX1tb27fdlmlVFPyluCTj7oJ+gJrhl0/xMdPsJbizvrxNN1WKe2t7mS2F40AhZG3FGERIZyRyDtHPNdH4l0ufVpvDzR2olS01SO6mVyv7tVjkw3J5IYr0yc89qALsHiPQ7qa1ht9Z06aW7UtbJHdIzTAZBKAH5gNrdPQ+lK3iHRFu7q0bWNPFzaRtLcwm5TfCijJZ1zlQARkn1rlD4Xvo7W7MGnxrcS+J4dQ3KUBaETRlnJz12B+OvUY5qtp2j+JX8YaRdXtpcx2tld3byBfsqWqq6yBDCqfvTnKlt5zk5x6AHTaX428O6r4eTXI9Vs4LI7RI1xcRr5LHorncQre2aZL410e21trO7vrG3s2soLuC+lu0WObzWlCqueDxFuBBOQenFc7pek63p2leGTJoU88mhPJDLbiaHdMGjKrNFmTbxnGHKthm49b3/AAj91daxqt9Jo0NtHd6AlnHFujbbIZJ2eLj/AH0J/hJ7nGaAOi8Q+IdO8MaU2panMsUAkSMZdVLMxwANxAPcnnoCe1Z7eONFi1lrSfUdPhsjZw3MN/JeII5jI8qhFJ4P+qJyCc56cVBqekaldfDWHTVgMmpR2tsWh3qCzxlGZdxO3J2kZzj3qG40a71PX9X1OXSjGl54fjso1naIuH3zl4ztYjo0eedp45OOADpLzWtK067t7S+1Oytbm5IEEM9wqPKScAKpOW544qa+v7PTLOS8v7uC0tY8b5p5BGi5IAyx4GSQPxrzKfwnrgS5iu4tamttS0y1t7iPS5LHIKRbHRzccjBJKlGxlmPB5PZeKrbVWsNPGlRSzPDcq0rwrA1yibGG6Iz/ALsPkgEt/CzY5oA0ZvEOiW9hFfT6xp8VnKu+O4e5RY3XIGQxOCMsBn3HrT7bXNIvLtLS11SxnuXhE6wxXCM7REAhwoOSpBGD05FcT4Z8L6ta3mhT6jZN/ol3qc7tM8TPH50mYydmF3EE52AAZPAFP0/wnqNppfhmCGzS0mtNRu5bl4ygMSSR3ChuDzkvHwOenpwAdjb6/o13e3NlbavYTXVqGNxBHcozxbThtyg5XB4OelT/ANp2GyF/t1ttniM0J81cSRgAl155UAg5HHIrhdN8Parc2/hvTZ9G/sxdDhkilufNiaOfMDQ4i2sW2sWDneqn5RwT0istH8QTw6HbXGiSWq6XotxYSSPcxMJZWjjVSgVidp2HlsHnkCgDr5vF3h+Gyv7pdYsJksI/MuFhuo2aMds/NwSeBnGTVnS9d0zWdHTVbK9gks2Te0iyqRHxkhiCQCO4zxXJr4Wv1t9AghtI4BB4eutPuSpUBJHWDapweRuRzkZHHvzs2dvf3Pw+NhNp01pfDTzbfZ5pIyS4j28MjMuCenP1xQBffxNoEdpLdvrmmrbQy+TLM13GEST+4zZwG9jzT7nxDotnaxXV1rGnwW80QmjlluUVHjOAHBJwV+ZeRx8w9a5LUvDmqw2PhObT47uJtJtmhmt9ONsJULRquU88GI4KkHocOcHqDnWVnLoPizw+sGjanfyx6bqEpguZLX7TEXuIiWBVliH3yMKwwrfhQB397r+jabawXV/q1ha29wAYZp7lESTIyNpJweOeKW713SNPaJb3VbG2Mu3yxNcIm/dnbjJ5ztOPXB9K4rRdC1fwxJY3baF/aIOltatbWc0QNoxmaXYPMZVKEOFJB/5ZLwR0veFPCt7our2El3BCwttFS0E0ZBCP5rM0a5+baAVGcDIAoA19J8b+HdY0efVYNVs47W3crO0txGPJ+copchiFDEZXJ5BFXpfEOiwaXHqkusafHp8p2x3b3KCJzzwHzg9D37GuGk8Pa8fD9jaR2l7BNpOszXYNvJbFrqN3m2tD5hZMgSK2JAvQ45wans9E1LS73TdYi0rWL9kurqW5tryazFwrzIgEqCNlhx8hGMg/vGPc0AdXoevprOiz6kIBGkVxcwhVlDbhFI6bgxwPm2Z54GevelbxTocFpbXF9qtjY/aIY5ljubuJSBICV5DFTna2CpIO04JxWX4V0a/07wTdafdWUdrcyT3rpbxSKyKsksjIFIwMYYY4HuB0rK0vwrfxI5u9PjLHwna6WCzI371fN8yPr0+ZMn7p45OKAOw13WIdB0iXUZ4J50jaNBFAF3szuqKBuIHVh1IqG31yR5LSK70i8sJbqZoY47ma23HCF9wCStuGAeFy3BJAHNY+r6HqOofDa00gwu18I7JZkWYIwKSRGTDgjBAVjkHtx2p994Zki1Lw/wD2cbt7e2vZ5p5bm9kneINayxggyuWxuZeAe+cdTQBqTeJtK8nU/seoWV5d6dFJJPaw3Ks6FM5DAZK8jHI4NVNR8ZabpnhxNSuri0iu5bA3kFjLdKkk2I9+1c8n0yAfpXH6P4S1eDS7ewvYdbe507Tri0t3aSxFm7NHsO0oBMVYgMN4znBbkZqa98P63FpOr2CaCL99U0aC0SXz4gsEiRMpR9zZwGO5SoYZJ6daAO/fUli0mO/a3nk3ojCKCMyuS2MAAD1PU4A6kgZNZY8YWUnh/S9VgtL2dtUKrZ2Uap58jEFiOWCDCqzElgAFPPTOiJLjTdCgKWFxeTxRIpt7dow5OADguyrx1+9271xOkaXr1n4d8KyPoN0LvQpSs9o08G+dGheMtEwkK8FwcMVyAfbIB2Gm6/Fqum3d1bWV19otJHgmsX2LMkqjOz72zJBUg7tpDA5qpo3iqTWdRuLRPD2q2wtZzb3E07W2yKQIr4OyZmOQy8qCPm+uHeFtOu7VtX1C+tzbTanfG5FszKzRIESNQxUldxEeTgkc4yetZknhvUbzRvG9h8ttJq9zKbSR3+Vla2ijBO05A3KwPfjp0oA1bjxp4ch0bUdVi1mwu7bTo/MuPs11HIVznav3sBmIwoJGTxUi+LvDn9lW+pya5psVncHEc0t3Gqsw6qG3YJHcA8VzV5ouq+I2nn/sRtF2aFc6asM0sTGV5Qm1R5TMPLTYcE4PzdOtQ61Z+JtQ02zjttJvrUPpslrKkJsjMJOAFleQuPJI5/d5brkdBQB2NrrH2nxLqWj+Rt+xW9vP5u/O/wA0yjGMcY8rrk5z2xzFdeJ7C08TWmgyCb7VcpuWQKPLQkOVVjnIZhFIQMc7D7VleEdF1HTdUnnvYPLR9I062DF1bMsQm8wcE9N689DnjNYep+FvFt9BrWpwXFhBfTXy3lpayWxeYfZyBAnmiUIocJkgqceawJ9ADuZdf0aG/Swl1awjvHk8pbd7lBIz4B2hc5JwynH+0PWlbXtHTUE099WsFvXcolsblBIzDqAuck89K4+68Oandad4tkGmKl3qd9bXFurPGWZY44Opzj5XR8ZPUZHUZku/DOoPp3iLyrFDdXeu295btuTLxo1ud2c8Y2ScHng+vIB2R1KxEZc3tsEEwty3mrgSltoTr97cQMdcnFRxa1pU2qSaXFqdnJqEQ3SWiTqZUHHJTOQOR27iuKu9H10Sy6ZBo8kkDeIoNT+2/aIhH5HnxytgFt+8YYYKgYUkEnAMdlo3iWTxjo9zd2lxHaWWoXcsoT7KloqSJMEaIJ++JJZC28/eYnHcAHTW3iuB/AY8V3NrJFAtm15JBGwdgoBJAJ2gnj2qbTPEsV9ezWV1p97pl1Fbi58u88v5oiSN4aN3XgjkEgjjjBrCXw/qg+DEugfZf+Jo2kyWwg8xf9YUIC7s7ep65xVHU/BWoiHW9P09ZJbfU9NRUuLu5M0kUqNzCZJCzmNwcgHcqnfx82CAdpZ+IdF1GJZbHWNPuo2lECvBco4MhGQgIP3sc460+71vSdPjnkvdUsraO3dUmaa4RBGzAFQxJ4JBBAPXNcOfDGo6lZatdvDriax5MDWjao9kFaWB2kiC/ZvRiQS3Z+O9Nm8Ma6INJ1hY7yPUvtlze30FjJbNPG0y7VCGYGJtiBYycg7ckHsQDt7jxFolpaw3VzrOnw280fnRSyXSKjplRuUk4K5ZRkcfMPWrUV9aTyRxw3UEjyxedGqSAl4+PnA7ryOenNcZoPhiez17Q702d6Le3ttQMjag8BmimmmjbpEdgyBIRs4AODjOKr6LpGueHm0a5XRXumi0+axkghniTySZg8ZOWA2bRg7ckcfKaAOwufEehWdrbXV1rWnQW90M280t0ipMP9gk4bqOnrUs+s6Va6nDptxqdnDfzgNFayTqssgOQCqE5I4PQdjXm1p4R8QabZ6OXi1QquhRabcwaY9kzxurMWDfaMqVYMBlDn5BnPGNyy0fUtJ1vTF0az1eGERW0F/NezW0kE8UcRXL4YyCUA4ygClhzleaAOsutXtbK++z3LpEotpLp5pJo1RI0KhiQWDYG4ZbG0dyMjLrHWNM1SS4j0/UbS7ktm2TrbzrIYm54YAnaeD19DXL+M9B1PVry+ksrbzVl8N6hYofMVczymLYvJHXa3PQY5IrQsdHuLTxVZ3UdqkVlFo4tGKbQFdXUqmBzgDdjsKAIdR8f6Laf8JBbwXEE+oaNayXD2v2hFaYpGXKrgk8bcNxwa2tO13S9Ujma01Czme3A+0pFOrmA88Pg/KeD1x0Nctruj6tPJ40trbTZZ01nSyltOssYQSiF08tgzBgSSMHGOeSKi8Q+EdR1FJ7bT7eKCJ9B+xAgoq71kVljI5+XbuHQqMng9KAOy03WNM1mF5tL1G0vokbYz2s6yqrdcEqTg81drkvCmm3cWq32pX0WupdTQRQFtTay2sqFyAotu43Nyw78V1tABRRRQAUUUUAFFFFABRRRQAUUUUAFFFFABRRRQAVz/8Awgng/wD6FTQ//BdD/wDE10FcNF4zuz4xstPEtrcWN5eTWgEFjcARFEdgftLfupD+7wyKAVJIy2wkgGz/AMIJ4P8A+hU0P/wXQ/8AxNH/AAgng/8A6FTQ/wDwXQ//ABNYOjeLPEE9t4d1HUk0w2mtbolgto3EkLiJ5FYuzkMp8tsrtG3cBubGTVg8Ua9e+HtJutUXTTba9pszLFaxurwSC3MgJZmIdSFbjaNpIGWxkgHYWPhPw3pl5HeWHh/SrS6jzsmgso43XIIOGAyMgkfjWxXmWn+JLrSbKOK3iR5V0bSI7fzZZNgluHeIFl3bQoO0naAxAIJ6Y6DVdX1rRrW3gvL/AEz7bPMwikt9MubhpIwoJxbRsX4JILbyoG3u2AAdbRXnOi65r3iDxP4avI722tba70aW4uLQwSOpKzQq+P3i4Y5O1ip2gkENnizoOu6zqlrpmnaa9nbTvay3U9xeLLdAKJmRVVTKGJJBJJfjAAHPAB3tFcHp/inxDr02n2unppdnPNYy3E73EUkyrJHN5RCgMmVJ5BJ4HrXUeG9W/t7wzpermMRNe2sc7Rg5CFlBIz3waANSiiigAooooAKKKKACiiigAooooAKKKKACiiigAooooAKKKKACiiigAooooAKKKKACojbQG6W6MEZuEQxrKUG9UJBKg9cEqpI9h6VLRQAUUUUAFFFFABRRRQAUUUUAFFFFABRRRQAUUUUAFFFFABRRRQAUUUUAFFFFABRRRQAUUUUAFFFFABRRRQAUUUUAFFFFABRRRQAUUUUAFFFFABRRRQAUUUUAFFFFABRRRQAUVx1j41Lx+LNSvkjj0jRrtrSEoh8yR41HmZ5w2XYKoAHpzWNF8S9RufDQ1ttJt7GOz11dM1KCWYylI9yozqwC4IZxwQRgGgD0qsKHwfokGpxahHayieGd7iEG6lMcUjhg7JGW2Lu3tnAGSc9a3a5yfxZHB4yh0E2pMMgVHvPM4Sdld1i246lIyc57qOc8AFPwp4FtNA0iwE0YfU7a2aLctzK8KM332jjY7ULd2VQTk56nK+FvAen6JoenwXcPnX0FgLSVhcyvEu5QJPKVjhNxGSVVSe9aE3jPQYNQksZL1xNFOttKRbymOKRsbVdwu1M7hjcRnPFB8Z6CuomxN6/nLcfZXb7PL5ccxOAjSbdisTjAJGcjGcigCR/CehyW89u9grRT2kVk6mRz+6iyYwDngqWJDDDZwc5AqJ/BmiSQRxtFeb0kaQXC6hcCcllCtmYP5jAhVGCxGFX0GKuj+KpbydIbtbWNpNQv7ZSGdTst5GUEDawJwozll9s9Kt2/jLQrm3muIrqYxRKrhmtJl84MdqmLK/vgTgDy92SVx1GQCWLwpo1v/Zn2e1eD+zAy2nk3EkexWIJQ7WG5SVX5WyOBxUcng/RJLe0hW3ngFoHWCS2u5oZEDnLL5iMGKk8kE44HoKa3jTQUsIrx7uVI5bo2So1rKJfPClvLMZXeGIU4BGTkYzkZpah4/wBLtI9Jlt4by7hv717RjHZzl4CiuW3IIy28FMbCA2CW6KaANy00PTLCe3mtLOOB7e2+yRCPIVIsg7QvTqBzjNRab4b0jSJraWxtPKe2sxYxHzHbbCDkLyTnnuefeqMXiV7WG8vNZie2tHvja6dGlrK086heT5YBYksshGF+4A3Tmttb2BtPF8xeK38rzSZo2jZVxn5lYArx1BAIoAsUVy2ieNrXUPD99q2pW7aYliBJPHIxkKRNGsiPwM8ow4AOCCOcVbTxnoL2t7cm9aKKyjWWczW8kW2NiQrgMoLIcHDLkcdaAN6isKHxhoc1vczi6lRbZ4klWa1ljdfNbbGdrKGKseAwGDg88GrV14g0yzmu4ZrgiW0WJpY1idm/eEhAoAJdmKkBVyfagDTormZ/FsM7aI+lsJIb3VDYXAnhkjkixDK5GxtrK2Y1+8Oh6cg0niDxlH4e8R6Vps9kXtbxGee883AtgHjjUsuOQXlQE5GM5oA6eiueXxdZR/2s18jQJY6iLBBGrTPcOYo5BsRFLE/vD8oB4UnpnFW88e6Zb3WkRwQ3lzFqEssTPFZzs0JjViQUEZbduXBU4I5JGBQB1dFYfiDW7zS7rSbOwsYLu61G4eBBPcmBE2xPISWCOeiEYx3qta+NLL+zBPqMM9tdLPNbS2tvFJdsHiOHKiNSxQcfOVAG5c4JAoA6WiuZj8a6fP4ls9Jt4rmeK8sxdQ3cNvK8bBmAXkIV24bJYnA6HBpYvG2lJpFje3cp33dubkR2ME91iMdXwsYcIMj5mVetAHS0VgX3jXw/p0zRXF8xZIEuXMNvJMqQtnEhZFICfKfmJwO55FNtPFttd+ML3w8trdB7eGKRbgW8pjfeJCcts2qAEGGLYYkgcg0AdDRWBea9fPrc2kaLpsF5cWsSS3Ul1dG3ii352KCqOWYhScbcAYyeQKfL4r02ze3g1HzrS5kEQkQwvIlu8hAVJJUBjQkkAZYZyPUUAblFYj+LtDjub6B7xlOnhjduYJPLg2gMd77doOCCATz2zVrStcsNZM62jziSAgSxXFtJbyJkZBKSKrYODg4wcH0NAGjRXHN40vYr5zLpFuNMTVhpXnJekzmRmChhEYwCMsM4fIGTg4xWx/wlWj/2qdOFzKZxKYNwtpTEZQu4xiXbsL4/hDZzxjNAGzRWSnifRZLPT7tb+P7PqELT28rAhWjVN7MxI+QBepbGOnXiq0XjTQZbG6vGu5YIbWJZ5TdWk0DCNjhXCuoJUkH5gCOKAN+isKHxhoc1vczi6lRbZ4klWa1ljdfNbbGdrKGKseAwGDg88GrN54i0qwe9S5u9jWSxNOvlsSPMJEYAA+ZmKkBVyScDHIoA1KKwv+Ew0UWP2v7RcbftH2Xyfsc3n+bt3bPJ2eZnb82Nv3eenNXL/V4rPw5daztcQwWj3WJY2jYKqFvmVgGU8dCARQBo0Vx2teLNQ8K+EoL3U7WHUdYkjaUWdojQAqq75PvFyAiA5Pc4HG4V0keq2Ut7b2aTA3FxbtdRoFJzECoLZ6Dl178546GgC7RXLw+OdOvNe0zTrKG7uYb+0N2t0lrNsVSVEf8AyzxhtzHcSAu3nqKvad4s0XVb9bOzunkkkR3hc28iRTqhAYxSMoSQDI5Qng56UAbVFZmq+IdM0Sa2hv7hkmut32eGOF5ZJduCwVUBLEAg4AqrJ4x0KOys7tbuWaO8iM0KW1rLNIyDqxjRS6gHAJIGCcHB4oA3aK5678b+HbJImk1AyebaC9QW8EkzGA5/eYRSdvHJ7d6uyeItJjjvpGvF8uxtFvbh1ViEhYMVbIHOQjHAyePcZANSiubfxVDbaxqa3bxxaZZwWxWTy3Msk0pf5Ao5Y4EeFA3Et+FVtQ+IWk22nrc2cV5eSG9ismgFlOro7Mu4MvllgVQl9uMnAA6igDraKw5/F+iW94lpLczLKxiVv9FlKwtLjy1lYLtiZty4Vyp+YcciqGr+N7KC5TTtMk+0ai99FZjdbyeTuMiiUCTARmRCxKhiQVORwcAHV0Vi6HqF/e6hrcN21u8Fne+RbvDCUJXy0chsu24jftJGMlTwK2qACiuY1bXtfsNes9OttG02eO+d1t5ZNTkjPyJvO9RA23ocYJqvp3jiAapqWn6yUtp7fUEtI/IhlkjXfFEV3y7dqkvIyqW25wMDOaAOvorAbxZYW4uPtb/NHevZxx2kU1xJIyoHPyLHuyBknaGAA+96ad1qlpZ6cL+4eSOAhSoML+YS3RRHjcWJIG3Gc8YzQBcorAbxnoKafDfPdyrFNdGzRGtZRKZwGbyzHt3hyFOARk8YzkZS08b+H767gtre9kaWaUwDdayqqSjdmKRioEcnyn5HIbpxyMgHQUViQeLdEudSSwiu3MskrQxyG3kEMki53IkpXy2YYbgMT8p9DViDxDpdzHpskN1uXU3ZLQ+Ww8wqrORyOPlRjzjpQBp0Vztl458P6lt+x3VxMHheeJksp8TKmN4jOzEjDOCi5YEEYyDibwn4lh8U+HLXVktp7Xzo1d45o3UKSAflZlUOvP3l4NAG5RXPp410B4ryX7ZKkdpbNdyPJayoGgHWSMso8xP9pNw5HqKXxF4ssfD+mahcMslxc2lg18LaONyXQcDJVTtBbgk/dGSeAaAN+isA+MtISztJ5TerJdIzpbLp9w0+1cbmMQTeFBIG4qByOeRSXXjfw9aRwSNftKs9t9ri+zW8s5aH/npiNWO0Y5PbjOM0AdBRWHaeMNAvXnWDUUKw27XTSujJE0K/ekSRgFdRkZZSQM81n6n4/wBLsdFvr+3hvZ5bNo1ltZLKeGVfMOFJVo9wU4bDYwSMZzQB1lFYJ8V2CXE5nkW3tYbFbx2uElilVWdl5jaMY5XjncTxt6EuHi3SDa+eHvM+b5XkfYJ/tG7Ab/U7PMxgg524wQaANyiuK1nxs8EFxd6Sba5tB4eutWgkdW+Z49u0HkfL8xyOD7it1PEumLp91dT3QQWbxxXQ8tspI6oVUDGTnzExjOc0AbFFFFABRRRQAUUUUAFFFFABRRRQAUUUUAFFFFAHlnh3w1Hq7+JtBvL27s59P8TPqSG2MeWWQCSEsHVlI5Jxjqo9Kx9c8J6j4f8AA2raFeaj9suvEviKL7Ii7TgNMr72wi4chCW6qNoxjnPtdFABXnl34B1m60zUJ18QyxatcXx1GOFFj+zLMrDygW8rzdoVEU4bseO1eh0UAebWum6zrU3ijTIksI7C41ofaJnlfzYtscDMEXZh8gYBJXHXB6Uthpmr6y2t6dGLFdLfX2lmnaRhMgjkRyqptKsTtA3FhjJ4OOfSKKAOGj8E3rSRrNcW4iN3qkrlGJYJdM5TAI6gNz+hNTnSfFsvhpNLaXTrZ7ZYI0a1upUN0iMN4LhA0G5Rj5d5GeG457Kqum6ja6vpttqNjL5trcxiWKTaV3KRkHBAI/GgDitH8FarZy28txJbKU186oyfbJrgiI2hh2+ZINzsGPU4GPTpVq58L6skn2q1azmuIdebVIYppnjRo2haLazBGKn5ieFI4967BLmCS4lt0mjaeIK0kYcFkDZ2kjqM4OPXBqWgDE8TabNqunQwRada3kiTLKPOv5bRoWGcPHLGjOG7cY4JGcEg0dQ8P6vqHgKLw/PqayXc0MdtfXrcM0eQJSvByxXcBkY5yfSuprP0jWrHXbQ3envLJb5wsrwSRrJ/tIXUb19GXIPrQBxms+AdYn/tdbLW2vE1XSZLGf8AtDy49jj/AFLKIYlGBukByM8jGelanifwtf61danJbTW6JdaYlogkZhh1lL5OAeMH6+1dfRQByHiHwrfatqOrXVvNbqLiwtIrdZC3+ugnkmG/A4UllGRk9ePWpceHfFF3caxftNY2txffY1W3tbyVcxxM++MzhAy7g2Q6qCM4xxuPdUUAcDpHgvVLM2jzyWwMevtqjr9rmuCIjatFt8yQbnYMRycZHPHSt7VPDg1bxJHd3Swy6c2l3NhPC5O5zK8TdMYxiNu+eRXQUUAeZwfDzWotNb7TqEd5fQawb2BhdzWxnh+zrbgSSxjekm0biVyCeOhONWHwrqFkuk3djY2UV5aahLdXFvNqs9wsokhaMt57xl93KnBXHGM967es/VNasdGW3N48u64k8qGOC3kmkdsFjhI1ZjgAknGBjmgDO8SeHW1+/wBDcyvHb2V080/lXEkEpUwyINjxkMDudc8jjPXoaGseFbxIdNtNBKxadbrKJbT+0Z7Mu7EESmWIGRyPnypPzF8k5FdhRQBxXh/wtq2gS+HGU2VwtlpX9nXmZnQrhkYPH8h3fdYYO3tzWXD4A1Oyt9JdDFdT2+mrYXEKatc2K/K5YMrwqSw+ZgVZfQgjnPoFnqFrqH2j7LL5n2eZoJflI2uvUcjnr1HFSXNzBZ20lzdTxwW8Sl5JZXCqijqSTwBQByNv4OntbbWoLZLW2gvdEt9OtoFmeQQtGswILMuSo81cN1ODkCrmlaJqel+JDef6LNaXOnW1rcMZmEkbw+byq7CHDeYOpUjHfpW5f6lZ6Zpk2o3kwjtIU8ySQAsAvrgZJ/CpYru2uJp4YbiKSW3YJMiOC0bEAgMB0OCDz2NAGDc6brOn+IrzVdGjsbuO/ijS4try4eDY8eQHV1R8gqcFSB90EHkisLxD4R8S65eOZby2kik+zsrC/uII4PLIZ1FuoKSbmBIZ2yNw4O0V6DRQByF54Qur3Q/E+nvcxRPql8bq3kQt8mFi27sYI+aPnaeh4Oas+GNBm028vLy80+OC5mjjiEo1q51BnRSx2kzKuwAsSAM53Hp3vXfiXTrHV2064aVJFWDMgQlA08hjiTI53MwPbAHJIrSuLu2tBGbm4ihEsixRmRwu924CjPUnsKAOM/4QWWC9uNYs0sYtb/tY3kVyAQZIGIDQyMFzgpu45AODUVl4HuLLW2Mtsl7Yf2k1/HK+tXUZjZpDKP8ARgpiYqxOORnAJwc11EPibR55I0S9XMhuApZGUfuG2y5JGAFPc9eoyK04ZormCOeCVJYZVDxyIwZXUjIII6gjvQBwafDuaZNfsrq8hWwubae00vylLPbRzu0ku4HAPzlQAD91Bz6RnwVqV3pOpRT2dtBqFxaC3S5fXLu+BG9WYYmT5FyueMmvQ6ztT17RtFMQ1XVrCwMufLF1cpFvxjONxGcZH50AYPiHwrfatqOrXVvNbqLiwtIrdZC3+ugnkmG/A4UllGRk9ePXO1DwdrmtTarfXr2Nvc3D2UttBbXc2FNuzkq0wVHG4Nw6gFc9Dty3XWXiHRdSVWsNY0+6Vi4BguUcHaAW6HsGUn03D1qaLV9NuLGG+h1G0ktJ3EcU6TKY5GLbQqsDgktwAO/FAHIjwncjSpkbQbKS8mukmZpPEd47gouFkW4aIyI45XC4+UnnkipfEQk0v4eWen65qcMss0lrZ3V3OwRHDSKJCScfwb+vXv1rtahju7aa4nt4riJ5oCBNGrgtGSMjcOoyORmgDlr7whfaxreoalea3dWXmwtZW0NkIXVbYgFt3mxMdzMCTtxwFGTjNZY8LeLbeyhW1uNLN6dAi0t7iSaTEMqbsyKoT5w2V6ldu3OG6H0OqSazpclnc3aalZta2rMlxMJ1KQsv3g7ZwpHcHpQBzC+EL6G5u7aCS2TT59Bi0qGZZGWW1KCQZVNuGB3qc7gRtxg9ak0/w1qd5Npza4traQ6bZNawQabdykszqqtIZNsbJhVwoXpuJ3dMdhUUNzBcNKsM0crQv5coRwdjYB2nHQ4IOD6igDhZbLUoPHHlaBDb3f8AZWmeWDqt/OxSS4kLE72EjNgQL8pxwwwwxgu0/wAH634bmxos9jdebp0Vk9zeyPG8MivIzSqiqwcMZS2zcvKgbucjqz4i0Qat/ZR1nTxqW7b9j+1J52cZxsznOOelaVAHl2m+HdTMuu6Vov2IWMdrb6CL65lfzYUji3O6IFIc5nbgsg3L1I6aF/4K1hhqumWD6euk6g1rG0k0jmVbeJI43h2BcchXO7d/FjHcdsNT08xwSC+tjHcS+TC3nLiWTn5VOeW+VuBz8p9Kt0AcPe+E9WbUDqtubKe7XW/7REE0zpHJGLfyEUuEYqwGG+6RnP1psPhTXYRZXUsun3d4uuS6ndoXeKN1aJ4k2naxyimM4I52/e4zXcswVSzEBQMkk8CmQTw3VvFcW8sc0EqB45I2DK6kZBBHBBHegDitP8G3Vv4lurm9tLe8s5tQkvVlfVbgbSeUzabTEzKQoDZ/hDcEAVW0/wAO6po8Wif21e6VbaNoM01w8ombNwzLIqyOWVVTHmEkZPJzursodd0i51OTTINVsZdQiz5lqlwjSpjrlAcjH0rQoA5nwnbW+peEjNcxR3EGqyz3bxyoGV45ZGZQR0I2FRz6VctPB/hmwuo7qz8OaRb3ER3Ryw2MaOh9QQuRW1UN3eW1hayXV5cQ21vEMyTTOERB6kngUAZupaVPeeINEv43jEVg8zShidxDxlRt49T3xWPdeFb+bTfEdvHNbiTU9UivYCWbCoqwAhuOG/dN0z1HPp0em6vpmswNPpeo2l9CjbGktZ1lUNjOCVJGcEce9XaAOIvvCmoPbagsdnZXU1xqUt5BMdRmtJLYMiqGWSONmDcMCAQMHGTkitXU9K1u48JWlhBqPm6lEIBczea1t9q248wb0BaLfg8qMjOK6KigDgdI8F6pZm0eeS2Bj19tUdftc1wREbVotvmSDc7BiOTjI546VfPha/8AsTwia3Dtr41PO5seUJg5Xp97AIx0966+igDibDwvrMUOlaRctYDS9LuxcxXMUjmeYKWKIY9gVD8wywds7TwN3Eel+FtdtL3w9BMdNGm6JdTyJJHLI0s6PHKiZUoAhHmLkbmzycjGD3VVpr+2gvbazklxcXIcxRhSSwUAseOgGRye5A6kUAczpHhW/sLLwhBJNbltG3/adjNh90LoNvHPLA84q94T0nUtG8J22jXZto5bOEW8E8EhkDqq4V2DKu1v9nke9aNvruj3epS6bbarYzX8OfMtY7hGlTHBygORjPcVNqWo2ukabc6jfS+Va20Zllk2ltqgZJwASfwoA89t/h/rd291/a11Fm40O50ySc6jcXbSSymM+cFkULGDsYlEwBwOR00p/DGv6z/ajaqdNtTd6JJpaJazSS7WbPzksi8cnjHGOpzx2FvqFrdXl5aQS7p7N1SddpGxmUOBkjB+VgeKqw+JdBudUOlwa3psuoB2Q2iXSNKGXO4bAc5GDkY4waAMRdM8S29/a6vBa6S979h+xXNrJeSCMBXLI6SiIk9TlSg6jnjlmk+DrvS3QfaoZVGkvZs2CpMryFyQvOEyxxySK6q2vrO8edLW6gna3kMUyxSBjG46q2Oh9jVe413SraO8eS/gIsiq3QRt7QFsY3quSvXPPbnpQBzEnhLWl07Qo7HULe1vNO0OfTzOMttmdYArKCOVBiPXB6cVnR+BNYeDxA0jW8UmoWdvDbpJqdxe7ZInd/nllXcFO5eg4549fSKKAOK1nwtq+t3N1fO1jbXMtlaLHGJWlQTwXJnAJ2KSh+UZxnk8cczavpvirVoLV5BZxCOZmlsbXVbi2DpswpNzHGHJDZO0KoO4ZztyevooA84i8AatH4eOntc2bTf8I/e6Xv3vgyzOGVuQTtwOScn69amvdGeX4laTapIptms472/iHd7ZisLfi0mffyR6V6DRQAUUUUAFFFFABRRRQAUUUUAFFFFABRRRQAUUUUAFFFFABXk0GqiTU5fJ1+/l8Qp4ke3g09rx9rWouCHHkZCtGIvMO8g7SuAw2gD1mqOl6VBpEVzHbvIy3F1LdP5hBw0jFmAwBxk8UAeeWmpPLfWTx6zeyeKTrHl3mmm7fCW/mFXBts7FjEWGD7eTtO4luYNB1UXFzpLQa/f3Ouvq88VxZPdu4FqJJQd0JO0IFCkSYznA3dq9Yqjo+lQaLpq2Ns8jxLJJIDIQWy7s56Ad2OPagDgPD/iNrmfwVpZ1aSfUo5LiLVIfOZnV0hlG2b0O5cgPydpIzg45ifXGsfh5oVtDdS211F4dS4t3fVnslaQggeUkak3EgKjKN8oBX+8a90ooA8rkZ7TxJ4kvbO4n/wCEhn0SC6062a7kIuJPLmzthLbZACB8uCFPQDPMGlX01zpWqfZvF+k2lq+mgSSt4ilvpIpiwAkYyKhgBDMp2kYJXABFet0UAcn4XuLfWvB10qLOsO+aEyx6pNdLJg43xXLEOy+4xghh2rlPDGneZpXgDTlv9Uis7zSZri5ji1CZPMYRwYG4NuRQTkBCoHI6FgfV6KAPLX1OR7yRhrF4PFya2Ik0sXbhfs3ngAfZ87TGbf5zJt7k7simpFeXAguzrerpNc+KLuwfZeuFFt5s6+WqZ2jhRhsb142sABj1SigDl/Cs0kVnr1nJeTNDp+oywQzXUxldI9iSfM7klgpc/eJ4AGeK4uw1prXR5AmrPefYL7T3vtYttWlureeIy4cnJKwnALPGvyhWHJGMeuUUAeX3Wsya1qd+thrN0bCbXrK3jmtbhlBiaBd4jYfwk55XvyDnmmst1p1rql9Hq+rO2leIbeztY5b6R0EMksAdHBP7zImcZfcRxgjFepUUAcj4xvIrfU9Fh1LUZtO0OYzfariO5a2UyBQYkeZSCgPzn7wyVUZ5weYsbT+1dY8Ly3N3qM9uL++SyuDezI0tsqMY2JVhuB7Ocl1xkkHn1WigDhPiDfx6ddWN1NqaeVFFIW0mPVJLK4uiSuGiMZDSuMFRGeGL9QcVmat4kayg8QadLqs0OqNrVs1pbmVhKLdjbk7R1Ef+sBI+XO4HrXp1FAHkYu7e31LVBaaxdx+ID4iAtbBLllEsZlQP+5yFkTb5mXIO3B5G3g1PWHs4PF8dvrLajef2ffXEV9Y6tJILUKQVjkgB2QOuQqsvLbGPByK9cooA8d8bX9vPZ+K4NU1e8g1KKKNdNskuXVZbcxKxcQg7ZQWMwZyp2heq7QRra5rclrf+IoLq6uBbnWLeBC+pNZQQqbOOQh51BaJC2T8mCzEA8Mc+mUUAeU6BdXuuweHLO61O+FvLe6lFIba/lzLFG58sGb5XYAAYf5WIHPUitW3vNRHjD/hFWvLoR2l4+qPcPK5ZrMjckZcnkecxXBJ+SPHSvQayn8P2Uuo6lezGaSTULVLSUF8BIl3/ACoVwy5MjEnOc46YoA4HVD9q8FHxBcyywjVtdsrtZIwd8VsJ4liK8H/lmgfoeWNSQ6ky3ciaNrF3eaN/bVhHBcG8e4Ulh++jWVmJdPu5BJALMO2B6ZDDHbwRwQoEijUIijooAwBT6API9Od4p7OSNmR1bxEyspwQRcDBBqeP7ZqsV60+r6rH9m8LWV3F5F7JHidlnJkO0/M3yjIOQf4gcDHqtFAHjOra1catri2V1ql1ZXNwmnNayLrIsYlRgrzfuxKjSFssoZUbn5QV2133xGGPhr4jHpp03U/7Jp+o+C7XUbrUHbUb+G11Jla/sozF5VzhVQhiyF1BRVU7WXgcYPNdLQByPiP/AJHPQ/8AsH6h/KGvPrKCbQfDPg22jjdtM1qfR7iPauRBdK8BkX2Dqpf/AHlf+9Xt9FAHBeGdQQeN7+yOprq8svnyi6tdUkmS3QSLiKW3z5cLDcFUjlgjdDkVV168v31fV7SPUbyCM6zpluphmKmNJAgcL6Zyc16PRQBzHhXzLbVvEWlfabqe2sruMQG6neZ0V4I3K73JYjcSRknrXmGqQTaJ8O9c1a3jd7PVTqNnfxoudkoupxDN+OfLP1T+7Xu1FAHlOralqh8Z6lbyavY6deR3kC6et7rktqDBhD8tsEKThz5iliSckj5doxu+C7bT7PxT4qt1u5v7QGoM5tpb6Rz5LRQkP5bMRgk4D4z/AA5wMV3NFAHm0GlanruqeKNNiiso9OOvxTTXckzGZCkNs+Ej2YydqgMXGMk4OOaMOvSXfj/T4ILuZFudRurS6gk1iRptgjmwGtVUJAMopRlO4gAnJZjXq9FAHlHhp4NP0nQLWw1G4+0jxBJbX8Bv5JDHj7T8jIzHZnAJGBkgE561F4a1TVrrUrZ7nWLGHUyLkajZy65LJcN8rnatmyBYirBSCp+6p5YNk+uUUAeXaLBcvp3hYSanqty+uaHI94Jb+U738qJ1Zfm+QjJGU2k55yea2PAaQyfCmzi0W9aa7/s9Ecm7aUwXPkqCnzMfL2nHyDAX0FdzRQBwOg674atvB2nWELqdS0+zLnT4Yle9t5kibzCYiCVkzvG5hglup3c8lD4hvZNP8QnT9UIiGkwzq9rrUuoeVN5pBIkdRsfDDKLwPl45r2uigDzLxWZtH1mz059ReDSTZO6T6h4huLEPcFxn9+AxZguCIyQuCxAOPl1PEbXsvwhL3d5a3V69rbl7q3O+GVyyfOuMZU9eMZz2ruaKAPKtXn1jTJPFjySodceKyLz2qtbxNYhyrSKPnZGUNMGbLlRtIxwKLXUb210251u21yzudM0y9guZILHW5dS2wlWS4EkjqCRtYSKpzgoSMV6rRQB5JqGpassGi3mpXgg03VTc3rG71ebTY0dinkQmZFZlxFuPl/KGYMTyMVp6ZbXutanpGn6lr1xPEdGklaXStRdY5mEwVH8xNpYhTyeATnIr0iigDynTPFs0OnW17rOrPC+oeFrZ7YPIR590DLvMaj70h3RcKNxyvHSqGoatqji0ju9Zt7DdotrJYXN9rstgplZDvkwqMtwwbblXJAGOPmJPstFAHnttqJg+IcEVzqsOqT3LKggstUkBsSIDu8y1U7GjJUnzG5BkUY4Bq/q0d3ceONQjtDtux4ddbJs4IkeRt2D25WL9K7OqM+lQT6zZ6oWkS5tY5IV2EYdH2kq3HIyikYxyPrQBx2la3oo8F2mnaGbV9dsrFza6cYwbi2uVhcHfH96NsllLNjJfGTuGePnvrm78GeICms2FxC2gStd2o12W/uDKAMSGORF8jGXDKMDJUYGBXt9FAHMeHv8Akb/F/wD192//AKTR1neCYtT2arI97Yf2V/bGo7rdrRvN/wCPiT/lr5m3GefudOPeu4ooA8z0LW7GO68aW/hGTTL2886JtOsrS4iCsq2sCblG4DYrZB5A4IyDVTRofs58a6ddaRf28T6UjXU140BLuY5d7P5cjZZyzNxkcHOOAfV6pavpkOtaTc6bcvKtvcp5cvltgsh+8ucdCMg+xNAGd4b1iG5sdP06eYnVU0y3ubiIq3AdcZ3Ywcsrd88VvUiqFUKoAUDAAHApaACiiigAooooAKKKKACiiigAooooAKKKKACiiigAooooAKKKKACiiigArxeH4h+IbPU/Fkeo3gazaXUrbSJxAg+zXFsGYRt8uDuQqQWzkqR617RXl174WttQ0DVtHuPCHidoNS1GTU3k+06f5kMzkEmM+dgDjAyCcE8mgC5afEHUX0hRaaZHqd3p+i2+o6nLNdfZhmSLeFQBGDMQGP8ACo4GfSLT/Hep3vjW5lRYT4bGiRamqNJiRI2yd+BHkvgY2bsDGQT0qCTw03l+Xa+HvF9kslhFp919nutOH2qGNdq7y0pw23I3JtODVz+yFj1aK+tfB/iS2jSwGmyWkU2nmGa3GcIwaYnjPVSDQA/w98UYvEGoQWcFlZtNeWcl1ZxW2pLNJlORHOoUeS5BB6sOozxXYvDfano9vvuLnR7yREeUWxileJsZZMujKwB4zjnHFct4b03ULFI9IW38V2umeQ9vELubTzHarg7drRMZcjopy3UZ9R2dlbfY7G3tfPmn8mJY/NnfdJJgY3Me7HGSfWgDzeG/14eDtB1iTWtQ1C7vNQtlNuxhhQ5kIK5jjU4PQ7iwx2rePiq7lmgtbm2NlfQ6zHp9zFbXCyowaHzVIZo8spVl4ARsjrxzqxeFbGHRtM0tZbgwadPHcRMWXczI24BuMYyewFJJ4UsZdTlv2lufNl1CLUGAZdvmRwiIDp93aAT3z37UAQ+GfE0viKe+U29nbrbSFDCt4Xuo/mZR50JQeUSFJA3NntnrVW98bpYeLLbRZo9PxPcrbBBqKm7UspZXNuF+4TgZ3ZwQcVqab4eFjq0mqXOp3uo3jQ/Z0kuhEvlx7txVRFGgOTjlsnjjHOaTeCbQ6oLsajqCwC//ALRWyVoxEJ+7Z2byDzwWI54AwMAGZF461Sf7C8Xh2Mw6hdzWNoxvwGMsZflxs+WPETnILNx908ZtweMby8+yWVrpETaxNNcxSW8l5thiFuwWRjKEJIJZNvyZO7kDBrQt/CdhbRaXGktyRpt5NeQ5ZfmeTzdwbjkfvmxjHQc+sMngy080XFrf39neLdT3KXUDRl187HmJh0ZShwvBU8qDnIoAj0nxgdS1PT9Pk08wXE63i3A87cIZLd40ZRx84JkyG44A454qweNb/UJdLt9O0WGW41CG6lAnvTGkQglWM7mEbE53Z4U4OBjGSLreC7VLaxWz1HULK6tGlf7bC0bTStKcyl96Mp3NhjhRggbcAYqbSvCOn6PPp8ttLdMbCC4giEsgfKzSLI24kZJBUYOemc5PNAGHYeK9b1fxRoQsrO2TTb3S5bmeCa6w6MssSOciNssm5gBuAbJJK4Fbesa/qFpr1ro+maVFe3NxaS3Qaa78hEWNkUgkIx58wYwOvtkhtr4OtLCbSprO+vYJNOSWJWUxnzo5HV2R8oeCVHK7SPWtN9Jgk1+DWS8n2iG1ktVUEbCjsjEkYznMa457mgDl7Hx9cXVlZ6hNov2eyv7Ca8sybsNI3loGKuoXC7gSVIZuByFPFaE/i9ofsITS5p2utIn1MRwNukJjEZ8pVx8zN5mAeOR054ntPB+m2llo1mHuJIdJt3toQ7D94jJsO/AGTj0xVex8ExWFxb3Ca5q8lxa2T2NtJK8LGCJtnQeXgsPLHzMCT/Fu4wAYtz4w12+sfD95pEehype6l9nk+z6o0yOvlMwRn8j5TkHOBkbVHO446fxBrl1o0OmiDT1u7q/u1tFj8/y1RmR23Ftp+UbOeM4yQCflNNvBNs8UjPqmonUJLxL06h+5E3monlqdoj8vAT5fufrzWxf6TBqT6e88ku6wuRcxlSBucIy/Nx0w56Y7UAc3beNdReSNrvQore2TUhpd1Kt9vKzM+xTGuwb0JZMlthG4/KccuHjh28UjQY7fTHuZvPSCJdVV5lkjUsBPGqHylYKfmBcjjIycDUfwpYyW8kJludsmppqhIZc+asiyAdPu5QcdcZ5qtY+CbSw1Kzu49R1B4bGeaa1tHaPyojKHDjhAzD5zjcxI9euQDI8O+LNfuPC+gtdafaXerampMJ+1lEdFXc0khEXydhtVW5I9yG3Wv+IbTxXfPFpazGHQre6nspdQ2RRMJLjfsYK25m2gA7VyF+YrgCteHwRb21jZ21vq2pwtYSs9jMhh32ysCpjXMe1kwf4wx6c8CrsXhi1juLi4e6vJprnT0sJZJZAxZFMjbun3iZW9umAMUAUPFmu39v4ITWNCEXmTG3dGmfbtjd1/2WBJ3AY9CTnIAOXe654isPF2oGPTobkwaHBdTWn9ossMZEtxu2MY/mdgqgZRQQvJGBnp7nw7aXPhdfD7yzrbJBHAkqsPMXZja2cY3AqD0xntTE8Nwfarm6nvLu4uLqwSwmlkKAsimQhsKoAYmVugxwOKAOa1f4p6fp00vliwMNvbRXUwu9RW3nkSRd+IItp81guDjKgkgAk5x1Gu62NI0cX8YtCrMoEl7drawID/ABPIQSB2GFYkkDAGSKMfg6OzZG0vWdT01hbxW8pt/IfzhEu1GYSRuA2OMqBnjPQY0db0OLWltC11cWlxZz/aLe4t9heN9rIeHVlOVZhyD19aAOds/HlzqttpP9l6Vb3NzqEl1FzfgQI0DhWYShCWQ8lWC5Py8AEkP0zxzcXf9lz32jrZWOoNLCkpuxI6TRo7OCgXGz93IA27JwMqM1paX4PsdKms5o7m8mltZbmUPM6ku07bpC2FHfpjH406Hwjp0VrpVv5k7x6bcy3MQcqd7SLIrB/l5XErcDHQfiAZtt40vSNOub7RUtrHVY5HsZBd75CRGZVWVNgCFkVj8rPgjHvVkeMc2miz/YP+QnpcuobfO/1exI32fd5z5mM8dOnNSab4Ms9PltC9/f3lvYqyWNtdOjJaqylcKVUM2EJUF2YgE+tQ2fgOztGt92qapcx2tpJZW0c0kZWGFwAVGEGcBRgtk8ck0AZ0vjTWJdLZv7Ht7O4vNIl1HT2N7vyECbhIPLwrASKwA3A4IJFbml6tqI8Epq+qW8H2pLL7QUhnLCQBN2SSi7Se4AIHqaf/AMIrp5/s0O87rYWEunxqzDDxSCMNu464iXpjqePSaz0JLXw2dElv7u7gMBtxNP5YkCFdoGVRRwO5GfXNAHO3fj6bT9P0ue/stMsJtV3SWq3uqiKJYgisTLJ5eFf5lAVQ/XrjOHWHjy41ptMh0XSre6nvba4mZnvtkMRhlWNxvVGLqWb5WVeeOACSNu68M289tpiQXt5Z3Gmp5dtdwFDIqlQrKQ6sjAgDOV6gEYIrJvPDOqXHirS7hdX1FY7XTrmJ9SQwCUyPLEVVk8vYQVVv4MfKO+DQA608ZX2sJaxaPoqSXr2hurmK8u/JSDDtHs3qj7mLo4HAGFySMgEsfGd3rN5Y2+k6Okn2iyS9ke7u/KEKl2RkO1HJcFeMcHnJGBmyPBNpbR2n9l6jqOmTW9sbUz2zxs80Zbd8/mI4J3EtuwDlm55NXtN8NadpF5DcWQkjENktkkZfcojViwPPJbJOSTzQByOn+O9T0/wnb3+vR6aLi7v5bS1lkv8AyoiVklz5rmICNVWPAIDFsDgE1o2Hj19ZitYNJsbO81GW4nhdUv8ANqoiClnE6xkspEkeMJnLc4wavr4KtY7M20WpahGsd417Zupi3WUjM7N5ZKcg+Y4IffwcVNceFnulspJde1T+0LN3aG/UQCUK4wyFRF5ZU4B5TOQDnigCj4P1G8uPBd7e3jz/AGhLu/yHlDvHtnlAUMcj5QAB1HA7VSh8a6o1nbpY6Ot9ImhW+rTS3N8sRYOHynyxYL/u8jCqpyfuYAPSaT4dtNH0OXSbeW5e3keZy80m+TMrs7fMRzyxwTk+uar2fhKwsVZYprkg6XDpXzMv+qj37W6fe/eHJ6dOBQBV8Wa7NB4CbWNMuJrdpfszRyxxCSRUkljBwpDAttY8YPNVLbWmtbjRo/7T1u7iu76aKSTUbNbVwEt3kwUNuhZPk4KgHJ+8QCtbtx4dtLnw3b6G8k4tYFgVXDDefKZWXJxjkoM8evSp7/R7bUb7Tbucyb9PmeWJVI2sWjeMhgRyNrnpjnFAHDw/Ey31uyngt2sY2vLC5nszaaks1xFsQsPOjVR5TFeeGbBBBOcZfqXibVm8GX8Gm2jTPZ6Gs11fPeGKVHeAsDGNp3sANxJZeowSa6Oz8JLZWMmnR61qbaWYHt47F/JKQxsCAqt5fmfKOBuY8AZzVe78B2N1DNBHqWp2sFxZpZXUVvKgFwiKVUsShIbBxlSuehyOKANiNby50C2FrdrBcyQxkzyR+aRwNxxkfNjOCcgHkg9DiaFcanrvgHR72bW5LK4lhWa7vI4Yt7LtOcblKJztJJUjAIwM5HQTWDvpa2VtfXNmyKqLcQiNpFAx/fVl5AxyvftXOnwBCfC8Hh5te1drGGRWQEW5JRRxGw8na6Z5IYHPfjigC74WudR1jwikt3dyrNMZlgvUiRJJId7CKbaVKhmTa2NuOemOKxNM1C/00+JtU1fxFql5ZaFdSR/Z/Itv3sYt45OdkSsWzIcYZRwM989lp1pPZW3lXGo3V++4nzrlYg2PT92iLj8M1TXw3pxt9atp0e4t9YmaW6ikbg7okjKrjBA2oO+ck8+gBzet+LfEGn6XqVvcaTa2GqHSp76yeO+85P3ePMDExDDoHVgMMrdNw61NqfjLUNB8O2V5qNto0d1LA0pFzrAgSTaAdsbNFlnOfu7QBn71aUHg622z/wBo6lqGqyS2b2Ky3rR7o4XxvVdiKMthcsQSdo5qCbwRHNFAG13VhNHaPZSTqYA88DEHYx8rAxjhkCtzyScEACeH9VfVPF+rSxzTGyk0vT7iCGRjhPMM5J25wCQFzj0HpWJF4r1iz13Xo7+5D6fJPcW2nSeUo+zzxRhxGTj5tykkZzyhHcV1+keHLPRbl57aSd2eztrMiRgRsgDhDwByd5z+GAKq3vg3TNQ0jVdNuGuDFqVybp3VwHhl+XDRnHylSoIznn1oA5mf4nR6XYWiXB0+W5i0uC9uzeaglrJKXTdthTafMfgnHyjJUZ542tD1vWdS8ZarbNFaNo8UVvJC3nnzEV1YghfLGS2BkFvlxxmrQ8IRW7wyaZq+paZIlrFayNbeS3nJGMIWEkbjcATyAM55zgYvRaGkHiGXWIr26R54Uhntx5Zim2btrnK7gw3H7rAcDigDivFHiW9sdf12C38Sm0vLO2gk0zShHA/22Vgx8vaUMr7mCr8jDG7PFbWqeORpPiGz0y5gsE+0XEFt5bakn2rdKQA6wBTuQMwBJYHhjtwBnorbSoLXV77UkeQzXqxLIrEbQIwQMcZ/iOeTWNc+CbO51KS6/tHUIoZL+HUZLSNoxE08ZQhiShfB8tQRux6AHBABiW/ibxAuiard6lHDGsGspZxPaXQZwGuUi2YaDG0BvvfeYZ+6eRYj+JdjL4hXTx/Z/kNqB05R/aC/a/MDFNxt9uQm8YzuzjDYxWvL4OtJUv4Wvr37LeXkd61uDHtjlSRJMqdm7DMgyCT1OMVPa+G/7P1CSex1fULa0kna4ewQQtCXY5floy4DNliA45JxigDJsfGl/eSWMr6LFDY315NYwTG9y/mx+ZjcmzhG8phnJIP8PerfgTVNa1fQTdazFbB/PmSOSGYuXCzSLgr5aBdu0AEZyBk4PFWofCljBZ6barLclNPvnvoiWXLSOZCQ3H3f3rdMHgc+tnRdEj0KK4gt7u5ltpZnmjgm2FYC7s7BCFDY3MfvFscYoAxfDb614gsbTxE+tS28V0/nR6atvE0CwZwFJ2+YXK87g4G4/dwNprRfENDq93p8lvp7SRWtxcLHa6mk8qGHGUnRVxExz2LjIIzxWxZ+FY9Pus2eranBp/n+eNNR4/JDE7iA2zzApb5tofbyRjadtUbP4fWFosMf9palLb21pNZWsEjRbLeKQAMF2oCThRgsWPHJNAFS78fTafp+lz39lplhNqu6S1W91URRLEEViZZPLwr/ADKAqh+vXGcaMXigav8AD291/T2WKVLW4KlHEqpLGGU7Wxh13KcNjBGDjnFXLrwzbz22mJBe3lncaanl213AUMiqVCspDqyMCAM5XqARgirb6V9o0KbSry9uboTwvDJcSCNZWDAgn5FCggHjC9u9AHDaH4vuLX7dfXmqajqOmWWkC9vfttmkE8MvVVjQJGWVlD8kEZUYbrVi3+J8TRzmW302d7eOG4mOmaot2kcLSBJGZgi4ZNwYrjBHRutdHc+EdLvHiNwJZEXT302WMsNs8DY4fjORtyCCCNx9afb+HnWwurDUNa1HVbW5gNu8V6sHCkYPMcakkg45JoAx9Y+IEGlz3EIgtVCXy2ENxeXot4HkEXmSFnKnaqjC8BiWOMcE1HaePptVTT4tJ021vLq7luYSV1AfZ0aErlhKEJZGDZBC55AIHO3Si8FWNtolhp1te38M1hM1xBfh0a4Ejbt7MWUq24OwIKkc9MgEXodAC3mn3l1qN7e3ViJRHLOIlLCTGdwRFHG0YwB75oAz9G8X/wBrXul2psfJkvLa6ll/fbvJkt5UidBx8w3McNx93pzxk3HxLhjtdOIh023ubyCS4K6lqi2sSqjlAA5QlmJHAC4wDkjjOv8A8IVaxQ2gs9S1GyntZbp47iBoy5W4kMkiHchXaWxjjI2jnrlIfBNrZW9immanqVhNZxPAlzE8byPGzbyr+YjK3zcg4yPXk5AKlj48TVdS0m3s7W1ih1C1iuke/vDA8gfO5IVCMJXQL8w3D7y84Oa7KsG88MHUZLQX+s6jc29u8UptmWBUlkjYMrsViDZ3AEhWA4xjHFb1ABRRRQAUUUUAFFFFABRRRQAUUUUAFFFFABUNvcx3SyNGsqhJGjPmRNHkqcHG4DI9GHB6gmpq80g8PPf6pYQalpUs1kdc1SWaOaFjGyMXKFwRgqTjGeDxQB6S7rHG0jnCqCSfQCsuLxFYXEmjC3MkserxNNayqmFKBA+TnBGQR2+uKyPDWkk+D9Q0e7scWy3l9BBbXEfy+R58nlABuqbduO2MY4rl/D/hqxutM8FWUnh14oLeGRdTgm09oUa4Fuis0gKgSZYfeOQxHU4oA9Vorx+fR9SWy0eG8sA2jWdxqMK213o82oRxn7Qfs7G3RlbHlBlV+VUHHG4GuxSC7074XtBCtxq08VowRXgmt3kXJwPLJ8wbV4253MFx1NAHX0V4nJZyWmlaqjadJFpk2r6U8UNnpcumpMTMqyeXC7blY7VUnIJIB9Cb2p2VpBbXUtno93a6BPrNh5Vklq9sZCBiUxwkKygjaMYG4q3BzkgHqGo6rBpkunxzJIzX10LWLYAcMVZsnJ6YQ9M9qsWtzHd26zxLKqMSAJYmjbgkfdYAjp6c9RxXm9lpTjU7WbSdJurPRv8AhIIpre3Nq8IjUWrrJIIiAY0LnHIGTz3Ga9rpkcVrpA8S6De32lJBeAW32CS5Ec7XBKs0SqSCUztcjAyeRu5APVqoJrNjLDcSxPLKtvcfZZRFBI7LJkAjAUnAyMkcAc5wDXmmvWd/N4mglt9DkgubbUbHyZW06e5uDADFvYXYcxxoAXVoxuzh2P3y1Sv4ft7Ow8QWll4feG/OuWsyvBpzKJLf7VA42yBdrKAGJAJ24JIFAHqtFeW3OktLfXcbaPeN4qbWvOttTNq5VLbzgykXONqxiDKGPcCSGG0luZYfDjW7DVo9JkGrDxS7rcmFjKts9wVbB6iIozEgfL8xPcmgD02iqenX/wDaMEsv2S6tfLmkh2XMexm2MV3Ad1OMg9wRVygAooooAKKKKACiiigAooooAKKKKACiiigAooooAKKKKACiiigAooooAKKKKACiiigAooooAKKKKACiiigAooooAKKKKACiiigAooooAKKKKACiiigAooooAKKKKACiiigAooooAKKKKACiiigAooooAKKKKACiiigAooooAKKKKACiiigAooooAKK8ft7bWdb0fxdqGkC6k1K48S+TILW4FvKbW3ZE2B9y4+QN/EOtJ4l1XTG8DXmo6fDqsF94b1u3lkg1O6eaaOUSIhG9pJMoyseA208nvQB7DRRXkUesvfaP4h8Ua5Jr9xDaahcWi2+kXxtlsIYScEoJYw7nOSTuJ+UYAFAHrtFedW/jnVJdd1mOMWx0fR9Mh1B3lhJuZ1eLft+VgiscHnGB0wc5DbPxv4iSXw613aWF2viKwnurK2tUaJ4XSITJGzs5D5U7c4XB9qAPR6K8st/iD4jn8PealpBNqsNxbJqUCaXcLJpqSKWYvbl98gGBhlb5gScDbzseJvEE138GtQ1zT9QTznsDJHd2TPGM9NyZwy9+DyOmTjNAHY32nWupRRRXcXmJFPHcINxGJI2DoeD2YA46etLe6fa6gsC3UXmCCZJ4/mI2upyp4PY9uleP6b4qvfD19rOoltUFrp+gwzy6Xqt608k87N8s0bFpAseDg4brwVyBWnc/ELxVYaVe3smmR3MFnBb3clydJurSMoX2zRKJWyXUEMGBwQDxQB6tRXll78TtRN3dDT4LV7KXWI9LsLkW8s5G2PfPI0cZ3S9gqrt75PFTQ+PPE015ommvp9va3V/qF3Zme7sZ4VkSNA8cyROwcAhuVJ5KkZHWgD02ivNdC+Ieqanq/hrT57eyDX17qNnevGjjm2UsrRgsdueMg7qpwfE7VrpdKtVt7eG6vbq9R547Ce7WOKBioxDE29mYlcncAOTQB6tRXl0vxD8R2tno15qmlJo1nLbM19dXljcNEJ1lEYjOCGgVx8wd1b7yjBwa63xnEl9p1hpEih01LUYIXQrkOit5zqR6FInB9iaAOkoryjxH4ts4PEFvaaXrlnp9noF5a2zadBcrE10zSIkieWOsccZ6AYzn+5XT6l4svLa28SSW0duTYXUNjZF1JEtxIsfDYIyN0qjAx0NAHYUV57/buuafqviXVJLiC7tEv4dMsbLypE3ytsCHdvYKN0xViE+bZnjgVqWviW/07WdQ03XSl59mgt5ln0rTZ2wZDINjRqZWyPLzuzjDDpQB11FcFr3i/W7b/hILvTI7FNP0e0inJu4JPNmkZC5i27l2EqY+SMqTgqc/LJqni3WUs9W1XT4rOOw0mdbd4LiF3mu3GzeEZWUR8vsGVfLA8AYyAdzRXB33izXoZ768hh08aZbazDpsUTRu090HeKN9rBgFKuz4OGzjGBjLXI/Fl5Pa2skUduHvdcfT7YFSd0EcjB369dsUhB6dOO1AHYUV5xoWsajPdTW2lvaW0+oXF5qk93exNIkdusvkxDYrqSzKinO4ABT1zSadrniPxDqHha6W8s7KGXT5tSuo1glZCm4KgP7xd2UkyMjhkLYOQAAekUV5vY/ELVLi0bXZLAjRFtJryWJtPnheGJULRkTyEJKz8fKi8bupAyZ1n1W98X6ZD4hbTWhtdOm1N4beNh5JYeVscsx3/K8gDALnDfKKAPQaK5DwVdWem+HNF0oWd1BNcW4uQkVhL5ERlzKV8xU8tcFiMZHb1FQ+MNLjbW/D8q3mqwm/1MW9wlvqlzEjRi3mbARJAq8opyADx7mgDtaK8yuLzU/DOp+L7/TntjY6attLOl55s8s6LCuVDl8q20H5m35J5AxzqXmu6va3viJdNtvMNtqlvA8himu/Jia3jdpPIV8thmxtj29dxBwSQDuaKwZteWLwYuspqFjLugRluvKdYWZiACIwWcnJ4jB3E4XIJzXMweNtantpreJLR71NWgsFmnsZ7VSksYfcYZG3qVJ6E4YDgjOQAeiUVwC+KfElul1cXn9kvbadq0Wm3PlQSK84keNRImXIj2iZflO/dg8rxU58Va19nTXNun/2M2qfYPsnlObjb5/2fzPM37c7/m2bPu8bs80AdxRXH2viq/m0nSbp4bcSXmtTafIArYEaSzICOfvYiX2yTx6U9P8AFHiC4XTLu4OlrZ6jqE+nxxpBIZI2TzgkhbfhgTFyuB1+92oA7yiuU+HsurXHheOfVb+K8Z5ZRGywurgCVwdzM7bunHTA4561i2/inVLXRdKuS0Nlp0huftOoXFvPepGyzlVVv3u6MFdx8xyVGMcDFAHotFcl42l1iO78NrpOoQ2fnamIpPMheQPmKQgELImV+U5U9TtORt5wU1LWNF1TxdqVu9g1nb6tb/aY5InLyhoLZW2MGxHgHIyHyeOMZIB6XRXAL431SfX5Y7aykms4dTNg1vHpVy7lQ/ltL9pH7pQGyxUg/KvUE8W/G3i+bw7fWlnFf6Vp/nWlxci51JSyO0WwCJQHT5m35zk/dOAc0AdpRXFabr/iS61e3s7pbC3WLSLbUr0NayCTdI8oaJVMnykBByScEHg5+Vlh4o15k8P6hdxadLZa8D9ntbdGWW3ZoWmjDSFysnyoVYhVwSD0HIB3FFcDbeKvEM2gzy7YH1eGWBbq0XSpw9gjn52MRk3XAGCA0ZAbBIzgitfUfEktn8ObvxFaXFrfTQ2L3CSLC8UcjKCcFCxZeRgqTkEEHmgDp6K4XWPEuvaXqVtpLy2n2yS3e6kng0e6u0VdwVYxHExbrnMhIHAwvPDH8danBZzG70tba9uNMgudPtZVZWa4d/KaJwcHiV4ucDhxnBoA72ivPm8baydanhgszPDa3yWUtvDpN1I0oyoklFwv7pMbidhzwvLAtxPaeKdde4ju7gaaNNbXJtJ8lIpPOKrK8aSb9+AcquV2nPJ3DOAAd1RXH2viq/m0zQrl4bcSX+rzWEwCthURpwCOeG/dL1yOTx6Znh3x1rGtz2FwmnST2moRSyRwpplzB9mwhePfcv8AupAwXblQPmYYyKAPQ6K5vwhrV7q9pMNTng/tCHZ59mlhLavbMy52sJHbeM5AdflO04zWDD4q8UXEenXEa6OIdR1W40yJGhl3ReW0wErHfhuIT+7AGTj51zwAehUVwtr4iv7jVdLgvFgNzFfX1pM8DSxxv5UbFWCb8cjbw2/Bzg55qHSfF3iCXTtGv9QXTGTV9MluooreGRWhkSNXALFzvVgW4wpXgZbrQB6BRXHv4o1Zo9DW0sre4udR0W4v/IyU3zosJRFYnCqTKQc57c9a0fCesT6vp8r3d3DNdxSBZYksJbN4CVVtjxyuzZwc54BBGPWgDforzWDU9X13WPAur3jWQsL+6nnt4YY3WWBWtJyiu5YhyVPJATBHQ54k0jxVqo0jwvPM0Fjpt5YwSy3k9tPdq0rsAYjJ5mYuow8pYEt6g5APRqK4xPE2r/2RqfiVksW0Wz+2H7GEYXGy38xd3mbipLPGfl2DAb7xK4NXU/E/iPQLSWS/Gl3Ms2kXV9bC2gkQRSwoG2Plz5incBuGzp05GADvaK4vxJ4vv9GivHghtn8jQpNSUSK3MisoAOD93k+/vWV4u1rxJaaD4msJr2xhu4NJ+3wXNnFIjRqS6smfMzuG0YkBHXO3jFAHpNFcfqOta7pGqada6hdWMNnIo87URpkzRSSNLtEfyynyPlK/O5YMW4xjFaHijWptKS0itrqCCe4dgu6xnvZGCjJ2wQ4Yj1bIC8ddwoA6CiuC0zxV4h8QjSItOXTLSa80o3sr3MMkoV1cIVVQynBJ7nI96r/8JVrHijRJW0tLC2jXQ4b+6S5R5DI0yv8Au0ZWGwARt85DdR8vByAei0VkeFf+RP0T/rwg/wDRa1r0AFFFFABRRRQAUUUUAFFFFABRRRQAUUUUAFFFFAHI6R4N+x3XiKC6ZX03UdR/tG1ME8kc8UjqPM+ZdpT5hwVbkMQcZOa+ueAYLjRLfRtHiht7OfU4rzU3nlkklnRX3t87bmdyQoyx4H5V21FABXOan4F8O6tPdzXVnMrXqhbtba8mt0uAM/6xY3VXPJ5YE10dUU1rSpdVk0qPU7N9RjG57RZ1MqjAOSmcgYI7dxQBBZ+G9HsL66vLayVJ7uGO3nJZmV4412ou0nGAOOBz3qnZeBvDmnlvJ08spga2VJ7iWZY4m+8iK7EIp7hcVDoHi8a5LpyGy+zi8006gSZt2zDhdvQZ65zx9K07TxJoV/byXFnrem3MMTpHJJDdI6oznCgkHAJJAA7mgCkngjQY1mKw3gmmkWV7r+0Lg3BZVKr++3+ZgKzDG7GCeOTVo+GNGPhj/hG/sKLpHk+R9mVmUbPTcDuz3JzknkmrsmpWEQuTJe2yC1x9o3SqPJyARv5+XIIPPrUaa1pUuqyaVHqdm+oxjc9os6mVRgHJTOQMEdu4oAp3HhLQru6jubjT0kljs2sAWdsG3PWNhnDD6g0lr4U0mz0+509FvJbO5gNvJBc3886eWQVKqJHO0YOPlxVqy1/RtSvGs7HV7C6uljErQwXKO4Q4wxUHOPmXn3HrSReIdEnF6YdY0+QWIJuylyh+z4znzMH5eh646GgChF4G8OQeHrbQodO8vT7WYXECJNIrxShiwdZA28NknkNnBx04qdPCmkLcafcPFczz6dI8trLc3s0zxs42ty7kkY7HIHapx4j0M6UdVGs6cdODbTdi6TyQc4xvzjOeOtW1v7N9P/tBLuBrLy/O+0iQGPZjO7d0245z0oAw38BeG3t44RYSRiK6kvI3hupo5ElkBDsHVwwznkA49qVfAfhqOytbSDTmto7OeSe2a2uZYZIXkyH2OjBlBBIKg46ccCtAeI9CbSm1Vda046crbGuxdJ5QbOMF84zkjjPerQ1GxOm/2kL23+weX532rzV8rZjO7dnG3HOc4oAybzwXoeoRRRXkF1cRxoqMst9OwmVWLqsuX/egMSQH3YyfWptU0++ufEOi3kEdtJa2jTNMJZWR1ZlCqyAKQxALgglevWql1420a3udOZNQsJNNvFmZtQF2nkxeXt4LfdOS2Oowa07rX9GstPg1C71ewt7K4x5NzLcokcmRkbWJwcjnjtQAz/hHdK/4R9tC+zH+zmQo0XmvkgnJJfO7JJJ3Zzk5zVabwdoNxqralNZNJcm4S6w1xIY1mTbtkWPdsV8Io3AAkZB6nOl/aunbHf7fa7UtxdO3nLhYTnEh54Q7W+bpwfSiXVdOg2+bf2se9FkXfMoyrMFDDnoWZQD6kDvQBQk8J6LLHqEb20hj1CVZ7hBcyhfMByHQbsRtkA7kwcgHtVvS9GsdGikSyidTK++WWWV5ZJWxjLyOSzEAADJOAABwKfpurabrNu1xpeoWl9Ar7GktZllUNgHBKkjOCOPcUz+3NIGrjSDqtj/aZ6Wf2hPO+7u+5nd93np05oAw7HwVZNqF9qOrRefdXN+1zsS5l8llUgQ748hGZVVTypweh4BrRbwnoras2ptauZ2nFyUNxJ5JmAAEnk7vL3jA+bbnIBznmrMOv6Ncagunw6tYSXrbsW6XKGQ7SQ3yg54KsD6EH0qrqXi3RdI1+x0a/voILu9jaSMSTIoABAAOSDliSFwDkq3pQBn+HvBVlp0VvdX8XnamJ5LuQi5leETyMzM6ox27vnID7Q2Ku2vg3QbPU01GGycXUUsksLPcSuIWk3b/AC1ZiIw29shQAeOOBhNA8W6draiE3Nrb6g0twgsTcq0pWKZ49+3g4OzPTjOOcZrRt9a0q71KbTbbU7Ka/gBMtrHcK0sYBAJZAcjkjqO4oAzJvA/h6e3s7d7FxDaW/wBljRLmVQ0PB8uTDDzF4HD7u/qatp4a0mK7srqK2aOWytvssPlzOq+TjARlDYdR2DA4PPWrF9rWlaXPbwahqdnaS3J2wR3E6xtKcgYUEjcckdPUUy51/RrO8js7rV7CC6kkESQy3KK7OQp2hSck4deP9oeooAp2nhDRbKyuLGKG5ayngNu9rNezywiMjG1Y3cqgxx8oGBwKzdT8Gx22kahB4dto0v8AUbf7HPd3l9M0ixYYBgzCQsy7uAccY5AUCt6bX9Gt75LGbV7CO7kl8lIHuUEjSYU7ApOS2HU46/MPUVSs/E8dzqFxaPalGj1JtPRvOT5isIl3YYqTwSNqhjxnpnABuIixRrGihUUBVA7AVXu9Otb6WzluYt72c/2iA7iNkm1kzwefldhg8c1DFr2jzz3kEOrWMktkCbqNLhC0AHXeM/LjB646U2HxDolxp51CHWNPksg/lm4S5Qx7uuNwOM+1ACXXh7S72HVIri13pqiBLweYw80BdgHB+X5eOMUy58N6bdSXUhF3DJdzLPO9rfTQM7qgjBJjdTjaoGOnGcZ5qpqHjjw5pun2d/Jq9lJZ3dwLeKeK5jKbicE7t2Nq/wARHSpIPFWnltVmu7m0tLCxmiiW8luVEcoeKOQNk4A/1gA5OevfFAFuTQNMl0JdFa1A09VVViV2UrtIKkMDuDAgEMDnIznNVrXwjoln/qrWVmNyl20k1zLK7TIMKzMzEkgccmjXfFOm6H4UuPEBuIJ7RIfMhKTKFnJHyqrdDu7daba+KdM+wWEup6po1rPfZ8hIdRWWOb5sDy3YIX7dF6nHPUgFqTw9pU0F1BJa5ju7tLyYeY3zTIUKt14wY04HHHTk1AvhPRU1VtSW1fzmn+0mP7RJ5Pm4x5nk7vL39923Oec55qHxP4u0zwzY3LS3Vo+oR25uIrB7lY5ZlGfujk4+VuQD0PpWlLrWlQapFpc2p2UeoSjMdo9wolcc8hCcnoe3Y0AUB4O0JdUGoizf7QtwbpAbmUxpMc7nWPdsVjk5IAzk5zmrUfh7S4rezgS1xFZ3LXcC+Y3ySsXJbrz/AKx+Dxz7CnnXtHFzNbHVrETwRvNLEblN0aKSGZhnIUEEEngEVSuPFVh9l0+602e21K3vL5LPzba4VkUtnJyuQSMdPegC9pmjWOji4WxSWNJ5WmeNp3dFZmLNsViQgJJOFAHPSqE3g7RJ7SK0eC5+yR7v9GW9nWJwzFmDoH2uCSchgRg46cVo3OqQWl/DazYTzYZJvMaWNVVY9u4kFgxHzDkAgdyMjKWOtaVqc88Gn6nZXc0GBNHbzrI0ef7wB46Hr6UAGq6RZa1apb3ySMiSCVGimeJ0cdGV0IYHk9D3qGTw5pUtvfwSWpaPUJVmugZXzI6qig5zkcRp0x09zRD4l0G50+fUINb02Wytzia5ju0aOM+jMDgdR19ad/wkOiHTo9RGsaf9hlLLHc/aU8pyoYsA2cHAVieeNp9DQBEfDWmDVW1GNbuG4eUTOsF9PFFI4wNzRK4RiQADlTnHOayvE/h/UdS1m0v7NI544rd4Wi/tOfT3BLKd3mwqzOOMbTgDryem1B4i0S6uLW3t9Z0+ae7QyW0cd0jNMozlkAOWA2tyP7p9Kki1rSp9Ul0uHU7KTUIhmS0S4UyoOOSgOR1HbuKAKmhaH/ZsNvcXkxu9WFnFaXF4WbMioWIGCexduTyc8k0yy8IaJp9wZrW2ljYCQRr9qlKQB/veShbbFnP8AXA4HFLc+LNFs/E8Hh65voIr+eHzUV5UXJ3KqpgnO9t2QMcgH0qwviPQme9Rda04tY5+1gXSZt8HB8zn5cEEc4oAqp4Q0mOGaNDqKtMytJONUufOfaCFUy+Zv2jc2F3bcknGatN4f0t/Dz6C1qP7MeEwPDvbLIeuWzuJOSS2ckkknNXUu7aS5e2juInuI0WR4lcFlVs7SR1AODg98Gqn9v6MZbiIavYeZbRvLOn2lMxIjFXZhn5QrAgk9CCDQA3VNA0/WJYZrpJ1nhDLHNbXUtvIqtjK742VtpwDjOMgelNn8OaVdTaXNc2zTzaWS1pLNM7uhIwSWJyx4H3s8gHqM1S1Dxz4b07TbbUX1eyms7m5W1SaG5jZNxIBJbdjC5y3oOa1V1jTHtZrpdSs2t4VV5ZROuxFZQyljnABUggnqCDQBVk8M6ZJqjakq3cNy8iySfZr6eFJGXABeNHCOcAA7gcgAHIqQeHtLWBYRa/u1vTfgeY3+vLmQv1/vEnHT2xT59e0e2untbjVrGK4QMWhkuUV1CoHbIJyMIQx9AQelPsdZ0vVJbiLT9Ss7uS2YLOlvOshiJyMMATtPB6+hoAz4/B2hRammoJZv9oS4a5jBuZTHHK2dzrHu2KTuOcAZzzT7bwrpVlPJLai+gD7/wBzFqFwsK787tsQfYvUkbQMHkYNW7vXNIsNQgsLzVbG3vbjHk281wiSSZOBtUnJyeBjvThrGmHUf7OGo2hvslfswnXzMhQxG3OeFZSfYg96AI9K0Ow0YztaJOZJyDLLcXMlxI+BgAvIzNgZOBnAyfU0yLw7pUMNnFHa4Szu5L2AeY3yTP5m5uvOfNk4PHzdOBiefWNLtdRh0641KzhvpxmG2knVZZBzyqk5PQ9B2NNh1zSLjVJNLh1Syk1CIEyWiXCGVMdcoDkdR2oAiTw7pUd0t0triZZ5bgN5jf6yRdrnGccjjHQdqW38PaVaw6bFDaBY9MiMNopdiI0KhSOT83ygDnNOtNf0a/vWsrPVrC5u1TzGghuUeQJx820HOORz7j1psPiPQrmC7ng1rTpYbP8A4+pI7pGWDr98g4XoevoaAKNp4I0CxcPbW1zHIkD20bi+n3RRNjKRnflF+UYC4x2xWlpejWOjRzLZpLumffLJPO80kjYABZ5CWOAABk8AVRufFNgLXTrrTprbUbe8vksxLb3Csils5OVyDjHSpj4m0mHTV1DUL610+3eZ4Fe7uolVnRmUgMHK5+U8ZyMHIBBAAK9p4L0Cx1G3v7eydZ7aWSW23XErJbmQMHEaFiqKwc5VQB04+UYVfBuiLBZW4guRa2UcccNt9un8nahyu6PfsfBxywJOBnpTbLxfpb6Bb6tql3Z6VHPLJEgurpUBKOy4DNjJO3OKl/4S7RP+Epbw4b+BdREKSiMzIN27OEAzktgbsY6MD3oAdH4V0WLUZr1bRjJM7yPE00jQ73BV3EJbywzAsCwXJ3Nk/Mct0/wjommCQW9o7iSD7Li5uJJwkPeNBIzbEPGVXAOBkcDFyy1vSdSmuIbDVLK6ltjidILhHaI8j5gD8vQ9fQ1n6f4t03V9fGnaXc2l9B9ladrq1uVlVWVlXYduRnDg9fTjmgCKLwH4cit7iH7FNItzamzlM95NKxgOP3YZnJCjHABGMnGMnOne6Fpuoy3Ul3aiVrq0NnNuZsPCSSVxnH8R56+9Pm1rSrfU4tMm1Ozi1CYborV51ErjnkITkjg9B2NSDUrExhxe2xQzG3DeauDKG2lOv3twIx1yMUAZreEtJkFss39oTR2+3ZFNqVzJG21tw3o0hV8H+8D0A6AYtatoOn60YGvUn8yDd5ctvcyQSKGGGG+NlbBwMjODgegqlqPi3TbPVLTTLe6tLq+mvEtpreO5XzIAyk7mUZPYcHHXrUJ8d6FFqGnWF1dw2tzfrI0SS3MJxsfYMlXIyxyFxnO1hwQRQBpad4e0rSXt3sbQQm3tzaxbXYhIi24qATjqKoSeBfDkkFrAbBxFbWws0RLmVQ8A5EcgDfvFHPD7hyfU1qR61pU2qSaXFqdk+oxjL2i3CmVRwclM5HUdu9ZzeLtMk8Q2Wj2N1aXs00skVx5FyrNbMiM2HUZIJKkYOOh9KANm0tYbGzgtLdNkEEaxRrknaqjAGTz0FTUUUAFFFFABRRRQAUUUUAFFFFABRRRQAUUUUAFFFFABRRRQAV5xBoviWXxfpNxc2lxHa2eqXVw4j+ypaLG6TBXjC/vizb1L7z95mOD1Ho9VI9U0+bUptNiv7WS+gUNNarMpljBwQWXOQDkdR3FAHnMHgvW5PD9tYPbJFKPDr2LiSVdvnGRW8ttpJwQCCRkYP4Vp3ug6j4nuL25l0mTRgdHexiSZ4ndpi6vGw8tmXbGV4yQcseB376igDzaDw1rt3e2k97YLEurzLPrKiZCIfIm8yFOp3ZXCHbnpzxToNF8Sy+L9JuLm0uI7Wz1S6uHEf2VLRY3SYK8YX98WbepfefvMxweo9HooA880zwnqlroPhCzS0S1msorhLtkZP3JkhcZyDzmQqTtzzzUVxoes6h4LtNJTQG0+60uO1AkWa3P2jypEZkhzuGD5e4eaFG7ZkdSvpFRW1zBeW0dzazxz28qh45YnDK6noQRwRQBwA0G4azub2bT/ABXLqUt9FcLI0unLPHJHGUEihWERG35CGBJ444BG5ew+Ip/AEcckNvNrxiiMqhIyNwdSxUN8nmBQSufl3gdq6iigDzK10DVhFql1f6dr0tzPqcN3ZyxTWIu4mSEJ5jAMsPZlxhshhwTyOoubK/1DwEtrrtnPe38kCC4hsHjjkMgIIZSzKgZSAx5xkHGRgHpaKAOH03StevNY8P3+s27S/YpL0iS48nzo0cKIi4jOzeRuGY+MYzyTVPSNG1nQLnT9QfRJL4Qi/t/s9vLCJIFkumkjdd7qm0oFBAYEfLx1x6JRQB5qng3V7Wx0W3itoWWZZbTU4kddkNtJcCbaM43BF3xgAH7+cYpj+DtWu/D+p215YLLKrWmnWkTyIwls4LgPvPOPmUnIPJ2DjpXptFAGFp2n3Vv4w1y9eEJaXUNqInBHzugkD8DngFBz7elcyNA1c2o0E6SV2a3/AGj/AGx5sZjZPtHn7sbvM8zb+6wVx/tYxXodFAHBWXhnULfS7BPsKJcR+JJtQkIZMiJppcSZzyTGyj1wce1betWl6PFWg6pbWMt3DbrcQTrE6K0Yl8vD/Oy5UbDnGTzwDW79pg+1fZfOj+0bPM8rcN+3ON2OuM8ZqWgDgtP8M6ha6ToyfYUS5g8QXF9OQyZETyT4fOeSUdBxzg47VU8K+F9U06+0i21Qa440uWZ45ley+xsWDgt8oE5DBs4YH5jznGa9IooA86+IOjeI9X/ta10y0ne3vNNEEbWn2VfNceZlLhpvn2jcNvl9C75IzmqN/Y32pan460m10T7VNqQtrU3vmRgW5NtGN0m5gxVN28bAxJB4HGfU6ijtoIZppooY0lnIaV1QBpCAACx7kAAc9hQB5hNp99qV7450iz0c3El/fwQnUPMjVYStvAd0gZg525LrtDc5+71Ov/wjmrHxBHc/ZtsI8RS3pkEi8QtZGIPjOfv8Y698Y5ruIra3gkmkhgjjed98rIgBkbAXLEdTgAZPYCpaAPPLPTdftvBUWjR+HIk1DTrL7Ml7K8EizsHTc0IJPLBDJ+9CDeE3A84qWvhjXLua6nvrK6lW41myu8ag9sZWiiAVmcQ4jyNowBk4x1PT06igDgtR0HVku9Yu7bT2njOvWeowQRSRq06JFCshXcwAbKt94jO33Fbnie1fUNKs3XT9Vkuop0nh+wSW6zW0gB+b964jPBKkfMPm6dx0NFAHJavp2u6r8MLnT7uOObW57HZIkbKoaQj1ztB9ecZzjisrxP4c1S58RapOker3GnapYx2siaY1luAXeGR/tIzgh8goepbIHBPe/aYPtRtfOj+0BPMMW8bwucbsdcZBGaloA8y13w7rTab4n0i20N9SGrCGS3vJbiIBNkSLsk3Nu3q0ZZdqlSXHK8kTXfhfU21/U4rhNbm0+/1GK9V9PeyEQ2+Xt8wygTAqYx9wngDHORXoUlzBDNDDLNGks5KxIzgNIQCSFHcgAnjsKloA4j+xNWs/DXiFLKwh/tC71WS6iDLExkQyqQ43fL5gQEpv4DBc8Vl6d4c19rua6ura8Jm121vM3slt53lJEEZnEOEyCOi84x15r0umu6RRtJIyoigszMcAAdSTQByvinRr/UdZtbi0g8yJNJ1C2Zt6jEkoh2Dk99jc9BjnFY2p+D9UutPsbKxt4rXHhm502RtyqqSsIdiHbzjKvyoOOfXn0KKWOeFJoZEkikUMjo2VYHkEEdRT6AOGv7bVNSbS9TTwm1s2mXUMj2Uk8Hm3CqkqYQqxTEZlDpuYZIbheCa6+GtSvNWtdTm0wQRTeIk1J7OR42a3RLRohI2CVLlwrfKWxkHOQceg1ELmA3TWomjNwqCQxbxvCkkBsdcEgjPsaAOHTwvfQ2sph0+JJ5PFA1EspQFofOBMhOeuzPHXHGKq+H/C+p2Op6fbakutyR2F7NcwzxPZfZNz+Z8xIAuPmWQgg5+YnkjmvR6KAOc1C0v4vHGnanb2MlzbNYTWcjxug8hmkiZWYMwJXCt93J46c1yOmaP4ni1O1vb/AEa4uVtdKubV7N2so7Yu5ixFCseD5J2EfvCSABwDnPqNFAHIeA/D1/4XtbzTL1FnG6OVL9XJ84bAvlkMxYeXt2rnjbt77qzbjwnqcngvVrOGHyL2bXJtSCRtHuuEF35q8tlNzIqgbwRnaGGM49BooA85fQNUexuNQSy1yfUDqdjdyw6jJZLJMsLrny/JIjB2/wB4gnaBmjxHpWvXEHii2sdCnuDrsMMkUhuYUWFhEEaOTL53DZxtDKSwG4DJHd/2pp/9p/2Z9utf7Q8vzPsvnL5uz+9sznHvirdAHFXXh6+eL4gNHZr52rpstGDKDMBZpGATngB94+bHc9DmrunaLc2XiXS7iO0SGzg0U2blNoCuHjKJgc4AD4xwPxrqKKAPPta0LVpV8V6VDo5u119g0Oo+bGEtwYkjxKGYP+7KFxsVgdw6HNb3hvSLjTtZ8SXVzCB9tvY3imypaWNbeJMnHI+YPwff1ree5ginigkmjSabPlxswDPgZOB3wPSpaAORgstQsPE+rB9D/tC11O8t7qO8MsYSBUSNdrhjv3IYy67VYEsOV5Iy9J0HV0tvDujT6Qbf+xrw3EupGWMxzAbwTGAxk3yb8tuVcZfknGfQqKAPP9L8MX9hpXg+JtNAawluWvo43jBCyQzDrnBLOydD1OT0JqrBofiBbCG3j027fSdLurWey03UZbfzyse4NGrRsUKqDGU8xt25Dk9DXoq3Nu11JarPGbiNFd4g43qrEhSR1AJVsH2PpUtAHANoWrX2qtq39mNZi51e0uWtZJYzIkcSFWkfaxXceOFZuFXvkCHTdF1rRLjTL9tFkv8AyW1SJ7aKaIPH5915scg3uFIKDB53DcODyK9FooA8tTw94msfDmnadBp0kAFrdwyLpptCyM8pKozzjHkFTn5F3cDgYxWnp2g6zaPYxSWcw+0eG4NMluI5Yz9knQPkt84JGX4KbuR+Nd/RQB5VbeDtYu9Cl0+ePWYL6DRZ9OtnuJLIWY3qoKKYAJSpKLjcOAORniuk0a01G58aJrFx4eOk266V9jxJLCzlhIrBcRsRtAztOfXheM9jRQB5x4i0XxLqGuyLBaXH2T+1rO7Q232VIHjjaEs8pb98ZRsYcYG1FAz0Mn9j65HNHpcejyNbx+IjqZvjcRCNoXnMvyru37hvwQVA+UkE8A+h0UAec22hayjaLp8mggDTtZkvJdQM8RWRGaQ70G7fuO8bgQOnG6p9K0TV9Kk8M3D6bLMbRr6G4jili3RiaUMr/M4BUBeQCTz0Nd/RQB5rpHhTVbfULezv/wC3DHa3891BcwPZfZQzmQhzwLjJEhBHPJPJHNS6BousRXnhCG68Pi0XQoJLe4uzPEwkJiKbowpLFWYBju2nJGQeSPQZbiCBolmmjjaZ/LjDsAXbBO0Z6nAJwPQ1JQAUUyWWOCF5ppEjijUs7u2FUDkkk9BUcN5a3ErRwXMMsiIrsqSBiqtnaSB2ODg98GgCeiiigAoqM3EAuVtjNGLhkMixFhuKggFgOuASBn3FSUAFFFFABRRRQAUUUUAFFFFABRRRQAUUUUAFeV2sNzYw3kr38t5v8WwxbLqCB1U+dGC4xGCHxxnPGBjB5r1Sqx06xKlTZW5UzC4I8peZQQQ/T72QDnrxQBwtprGuiWLU59YkkgbxFPpn2L7PEI/I8+SJckLv3jCnIYDCgEE5JisfFWpzeJLLZdX82n6jBeNE1zDbRwt5QBV4FQmYAdD5uc7h0rvhptiIwgsrYIJjcBfKXAlLbi/T724k565Oar2/h7RLS8lvLbR9PhupmLSzx2qK7k5ySwGSTk5z6mgDgrbxL4g0vQNJ1m61J9Tk1DQJ9Qa1kt40RZo4UlUJsUNg5IIJOc5G3pWhqD3dtp+kvca9HrDXF/psgWe2gJjDzAF02qMKf4SQWBUkN6dtHp9lCLURWdugtE8u32xKPJTAG1OPlGABgegqtaeHtEsIjFZ6Pp9vGZVmKQ2qIDIpyr4A+8D0PUUAcdZ+J9Sm8aaSkdzfz6ZqV3d2wM0NvHbkRJIf3QBM+VaPaS/ynJIxlRVvwsNUb4MaSNFaNdSOlRC3LkYDbR0yCM+mQRnGeM108Xh/RYNSbUYdIsI75nMjXKWyCUsQQWLAZzhmGc9z61LJpGmy6WNLk060fTgoQWjQKYtowQNmMYGBgY7UAeeStcaxrPhbbret29xDqN3bTC5itBNFIsEjYOyMxn5emMja3r0tT+JdTbxbZpa3moNp9zqkumszQWyWwKJICI8kzl1dOWYbCQ2BgiuzPh3RG02HTW0bTzYQP5kVqbVPKjbJO5UxgHJJyB3NKNA0ZdTbU10iwGoM25roWyeaT6l8Zz+NAHm2l3mr6H4M0uKyvtSun1LWbi0JRLXzIAstwx8veqpucoAfMJAydo6CtlL7xW8mi6ZeXN3pkl3qFxD58sds9xJbrC0isQm6JXyCvAx8ucc4rr28PaK8V5E2j6e0d84e7Q2yEXDA5zIMfMc85OafZ6HpGnRwx2Wl2VskDtJEsFuiCNmGGZQBwSCQSOooA4fS9a8QJFpmoXesPdJJrE+lvbfZo1WREaZFckDd5hMYJIIXBxs71H4b1/xZqVpaavLBqBs7u1mmuDOLMW9u2wsnkhGMpww2ESAnnJwRivQV02wRERbK2CRzGdFES4WUkkuOOGJZjnryfWq0fhzQodQl1CLRdOjvZd3mXK2qCR933stjJz39aAOES+12fR9NS8124uP7c0Ge6cLbwr5EipEw8vCdCJGBDbvUYqVW1vSfAnh+9g1XU5dKisPPv5rVLU3MSeUjJtDx7GiUB8gAyHK43c16DHYWcRtjHaQIbWMxW5WMDykIAKr/AHRhV4HoPSs7/hEPDPlwR/8ACO6R5cDF4V+xR4jY4yVG3gnA6egoA0LS/tL0OLW6inaLaJArAshKhgGHVSQQcHHBrk/iVoulX3hxry70yzuLqO4tY0mmgV3VDcxgqGIyAQSCPc118VpbW8080NvFHLcMHmdEAaRgAAWI6nAA57CluLaC7hMNzDHNESGKSIGXIIIOD3BAI9xQBwl1oYtfG32LQbhNChj0ZnAsLWIc+d/dZSoGeT8uT6iqljrGt66PtumJapq134Ys7lG8pAwkeSQuFcgn12hsqDgkcmvRja25uTcmCIzmPyzKUG7ZnO3PXGecVTl8P6LNaG1l0iwktjCkBhe2Qp5aHciYxjap5A6A9KAMzR9aj/4RW9vbi9vd9gZ1uZNShjMsLR5LBlgARgBz8nUd81xr+LPEFpba4n2m/SSLSob62bU4bQyIzSFchYCRsIxw/wAwwea9OtLCzsLJLKztILa0QELBDGERQTkgKOBkk/nVK18M6BZQSwWmh6ZbwzDEscVpGiuOOoA56Dr6CgDjdSu/EtjP4ngj8TTuuj6bHqMTvaQbpHZZT5bYQDy/3PQAP833+OV1LxBq9xZeJtVt9ZOnf2JEkkFkIY2Sf9wswMu5S5DsxQbCv3TjJrvpLCzla4aS0gdrmMQzlowTKgzhW/vL8zcHj5j61Xn0HR7q9t7240mxmu7UKIJ5LZGeIKcjaxGVweRigDj9Q8U6la6V4sme7W2nsr62itUdUzEskUDbeR8xLO/XJ6jtwy+1jXYpfEGpprEiW+laxDaxWQt4ikkbLblw7Fd3/LVsEEYPXPQdldaDo19fC+u9JsLi7CbBPLbI8gXnjcRnHJ496nbTbF4543srZkuJBLMpiUiRxjDMMckbV5P90elAHLeCbK4g1nxVLJql3cINWdDBKsQXJihbf8qBs4IHXGMcZ5qg0+uMNcbSA6JBrri6+wRW6XLRfZ4z8nmr5bNuKkl+SoIB6V3EemWEWozajHY2yX0yhJblYlEsijGAzYyRwOCewqte+HdD1JGS+0bTrpWlMzCe1RwZCAC3I+9gAZ64AoAx9V8QMngWw1PTL5tt81pCl/PGu6NJnRPOZcBdwD5wQFzjIxxVDWL+/wBPki0e38QanfXpaWUmzt7MXKIiRk+Y0u2EKpkBIChiHTHAYt2k1pbXFm9nNbxSWroY3hdAUZSMbSp4Ixxis9vC/h9rKCybQtMNpbuZIYDaR7I2PUquMA+4oA86j8U35s4/EbPBHfTeGLWR5WT93GzzkNIR6LuLYz2rrJ7rUdG13Q7B9fkv4brUXhuDcRwrIqm1ldUYoqjl0DDCg9skV0keladEmyOwtUXyfs+1YVA8r+50+7yeOnNVh4a0FdLbS10TTRp7P5jWgtE8ot/eKYxngc47UAcSNbkvtc0m8ubtJIrXW9SjjlCgqsccEoH3euAPqaoS63rGqWusadNe6oLe88OzahDJcw2iNwQAYlj3ERuGIxJlxjg5ya9Ng0nTbYQi30+0i8hi8XlwqvlsRtJXA4JHGR24qGw8PaJpbu+n6Pp9ozgq7W9qkZYHGQdoGQcDP0HpQBwz3+uWi+H9Esb3WLlZ9Na7M9oll57Y2AIPOCx7FDc4BbleeuS71PxBf2l/aatqa6Hcafocd1cwqkLLPI/mhi5bdiMeUBhGB+c/N0rtX8LeHpNOj059B0trGJzJHbNZxmNGPVguMA8nn3p8nh3Q5hZiXRtOcWQ22oa1Q+QOOE4+XoOmOlAGJHqJ0v4YaXcLPLBI1laQxvDEskhdwiKEDELuJbALfKCQWyAQcWx1XxZqOn6pa2smoNPp2qxwy7xZi+Nu0KuVXGbcuHcdcfICOGrv5dPsp9POnzWdvJZFBGbZ4lMewdF24xj2qg3hLw29mLN/D+lNahxIIDZRlAwGA23GM44z6UAc14ruU1r4QTX1pqN2YpbSOYXDxxrJIuRneNm0e+0DpxgVBqFhqieMb9LXxDeQT2+gRyG78iBpZWEs5XcCmzb6hVBOByOc989nbSWTWT20LWjR+U0DIChTGNpXptxxjpioLbSNMskCWunWkCCLyAsUCqBHknZwPu5YnHTk+tAHnsvijxRrc4GkQ3yzLpNrexRWS2nlySzKzfvfPcN5eV2/u8H73zZxjsfEB16XQbd9KWSG8MkTXKQNEZlj/jWIygxlv97jGeQcVavPDWg6jFbxX2iabdR2yeXAk9pG4iXj5VBHyjgcD0FT6ho+matapa6lp1pe26MHSK5gWRFYAgEBgQDgkfjQByWn+KZJpp5V1KVrBNAW9SS8SJJBIryLIz7VAyNqg4+Xjjrk5R1zxFf2LzRa5Jam38K2uqny7aFjLcsJiS25T8h2DKjHQYK857640DRrtbNbnSLCYWIAtBJbI32fGPuZHy/dXpjoPSpl0rTkRkWwtVVrdbVlEKgGFc4j6fcG5sL05PrQBzWgahqo8RW1pf6k17HqGlfb9hgSNbdw6grHtGdhEg4csfl+9yazdc1zWEh8UarbawbU6FMscOmLDGyT4RHHmllL5kL7RsZeNuMnJPdpZ2sc0cyW0Kyxx+SjiMBlTg7Qey8DjpwKrz6JpN1qcWpXGl2U1/CAIrqS3RpUAyRtcjIxk9D3oA5vwnaXEfjXxjPJqV3Mn22JfIlWLaM20LA5VA2VB2jnGOoLfNVU+FPDh+JpU6BpRU6Z55Bs4/8AWed9/p973613EdtBDLNLFBHHJOweV1QAyMAFBY9zgAc9gBR9mg+1favJj+0bPL83YN+3OdueuM84oA4Cz1rWZ7TRdXbW3c6rqBtJNOWGLZCDvBCHbv8AMj2ZJZmHyt8o4ApaBNeaT4JtIo9Y1Wa5v9UuLeCKCC2abcs05YRl1WNSdhZjJuGAwUAkY9Ch0TSbfU5dTg0uyi1CUESXSW6LK4OM5cDJ6Dv2qKXw1oM8d1HNommyJdyCW5V7RCJnGSGcY+ZuTyeeaAOJ0DVrzWdT8LXF+zvcRXep25eQIHYRkopby8puwBnb8uc44pfiFdJqesRaKv20tYWb6gr2llNc+XdnK224RK2MESN82Ogx6jvbfSdNsxCLbT7SAQFjEIoVXyy33iuBxnvjrU8dtBFNLNHDGksxBldUAZyBgbj3wOOaAODt/El54o1LSY7HWn0i2vdIe8dUiiaVZVcKy/vFYDaSwYYPTt1qtpmu614huNPt38RLpYl0Nb55IIIiZHEjKZB5gYBCNrEY9MEc56a58E6Nea0t5c6fYTWgt3iNlJaI0ZkaQOZOeN2c9snJOakvvCGl6prn27UbSzvLZbRLdLO4tVkRCrMQ43ZAOGI6fjzQB582r3WpWt/q11DB9qutD0aWVHhDx7muJckI4IxzkZ6cdxmuwsdTvLq91PU7nXxaWtjqE1p9g8mMxlUXjdx5hkOd4wwGCBtPU9PLplhO0jTWNtI0qokheJSXVCWQHI5CkkgdieKZ/Y+lnVRqp02z/tELtF35C+djGMb8ZxjjrQB5nL4w163tNYdLvUMN4dm1W0lvoLVSrqRteNIiSEO77suW+UdeaseL5NXTQfE2lXWtXF0knh978N5EKGNgWDouE/1bDAwcsAD8+ea7u38L+H7SOaO20LTIUnRo5VjtI1EitjcrADkHAyD1wKvvY2ksjSSWsDu0RhZmjBJjPVCf7vt0oA5XxZbyW3wl12KW9nvXGlTnz5wgZsxkj7iqvHTgdu9cslxP4TPiO7tdKsNHvLbSoZI7Gx+a3mUs3+kk4jBZSSpBVcBRliCMemxaRpkGlHS4dOtI9OKshtEgURFWyWGwDGDk5GOcmpnsrSSdZ5LWB5ljaJZGjBYI2Nyg+hwMjocCgDgH1TxdpVheahcrqP8AZ1kbe6eXUlszLJEGIuEAtyV2iPDg4ByCMkGo7rxPrt5PZmykvGs9V1C5W0Nglt5oghTC7DOQh3sryZbJ2dAOo7ew8OaHpcc8en6Np1mlwu2Zbe1SMSjnhgoGRyevqaln0XSrrTI9MuNMsptPjChLWS3VolC/dAQjAx244oA42G88VXWo+H9Jvr650qW4gv3uGWK3eeRYpIhC54eNHKvlgAV5YADgrN4Z8TX95e6ampXsfktpU8szMqxiSSGcRtJ7cckA4Ga6200fTLBLdLLTrS2W2V0gEMCoIlcguFwPlDEAnHUjmo59A0a5it4rjSLCWO2cyQJJbIwiYnJZQR8pJ5yKAPObLxP4p1mz0W2tn1J7mXQob95tPjsw0szsyneJyF2LtGQgz8/JHGegbU/EFtrOk3OuG6sLG6jtYvJsfIkiS6fO+OYsDJguVVWjOPUjqeku/DmhX9rb2t5ounXNvbDEEM1qjpEP9kEYXoOlKnh3RItQi1CPRtPS9hUJHcraoJEULtADYyAF4wO3FAGPqbyzfEXSYAARb6VeXUSHo0u+GME/RWYf8CrK8H6fojeE9K8STW8FxrskQlnvX+W5kuiCHiL/AHvvbk2dBjGMDFdZf6R9r1nS9TjmEU1i0inKbvMikXDJ1GPmWNs8/cxjnh6aDo8Wqtqsek2Kak2d12tsgmORg5fGenHWgDzi01fxRq3hOfULqK+m06+0a5muJLgWawxOYtyeR5TGTb95cSZOMEkEHPReDv8AkZNU/wCwVpn/AKDLXQReGdAhu7i7i0PTY7m4DrPMlpGHlD/eDHGTnvnrV6GztbeVpILaGKR0VGZIwpZVztBI7DJwO2TQBwv2C31Dw342juVZ401C6kCCRlDEQLgMARuH+ycjpxwKfqN+6+GPDmkvbagbG9tIze3FpZTXG2FUXMf7pWIMmduT0XfyDiuuu9B0fULd7e90mxuYZJfPeOa2R1aTGN5BGC2OM9am0/TLDSbX7LptjbWVvuLeVbRLGmT1OFAGaAPNvC92v/CMfDO5t1lEgk+wyB4mQsjWsjNjcBld0aHI4O0YJr1Osd/D9udU0i4i8uC00uOQW9pFEFVXZQgYY4AVN6gAfx+1bFABRRRQAUUUUAFFFFABRRRQAUUUUAFFFFABWH/wk0S65b6bPpuoW6XU0kFtdzIixTSIrMygbt44R8FlAbbkEggncrhrX4di38UWuste2cj217NdiX7B/pUokWQbJJ95LKvmALhQAEAweCADQ0nx1Y6sbN/7P1GztL6F5ba7ukRY5Ngyy4DllIG45ZQCFJBIwTVtfF1zqvifQobeyv7PT72C4mDXUUYFygVSjKQzMvXOG2nkZFWLbwSkOl+HrCW+MkekpIjERbTOHieM9/l+/nv0pNJ8J6jZahpNxfa4l3FpUD21vGln5ZZGVVy7bzl8KOQAD/dFABr9/wCJbLxDpVnY3+kpbancvAgn0+SR4dsLyElhOobJjI6LjPfHL7rxnDpf2hLq0vLuLTvLTUtStYUW3gkIBb5Wk34AYMQofaDySQa1dS0f+0NW0a+8/wAv+zbh59mzPmboXixnPGN+c89Me9Y+o+D7q9k1a1i1ZYdH1dw97atbF5clQjiOXeAgZVGcq2CSRjIwALpviu+udc8RWdzol4tvpk4jikiWNy+Yo2CkCQsWYuSMKAFI3EEGq+peLp5bRUtre702+g1ewtLmC6WJm8uaWMHBVnUhlYjIORg9CKsah4PubuXxAkOqRwWmsKjPF9mJdJFREHzBwDGVjAZMAkE/MKoWHw6FnHcAXdjAZ7+zvTFYacLeFPs7q21UDnG7bySTySemAADQ8YeIp9CutIgj1LS9NivZZElu9SQtHGFQsP8AlpHySMcmmad4xnfR9Oe60ye61O9edYbeyQJ58cTEGdRKyhY2GxhubPzrjdnNbWoaOL/WNKvzNtFg0rGMpnzN6FMZzxjOehrmLn4b28tnYQCawuBp01x9ji1HTxcwxwSkHyjHvGdpC7WBGAAMdcgGtaeN9Iukmc+fAkNg1/I0ygAIjMkq8E/NGyEMOgyME5qJ/HVmitKdN1L7NAkLXtxtjCWRkVWCyZfcWVWUtsDAA9arX/gGG/07SLUTWdl9idlnSwsRDDPA7BpIRHuOwMVQk5PQ+vDdS+H9td+I7vVo4dDm+2Okk66ppAu3DKoX92/mKVBVV4IOCCe+KALz+NrRNQltzpupfZ4b5bCa98tPJjmYqqg/PuIJdRkKQNwzirP/AAldj9k+0+Vc7P7T/svG1c+b5vlZ6/d3c5647dqq3HhHz9N1Kz+3bftuqxajv8nOzZJE+zG7nPlYzx97pxzWm8GXsl6Vj1mOPTBqqaqtsLPMnmBw7IZN+ChbcRhQQSOSAQQC9B4xs59QjhWyvVs5rprOHUWVPIlmXcCo+ff1RlDFQpI4JyM2fD3iFPElkL620+8gspFD29xOYttwpzyoV2YdOjBTz064w9N+H8Gk6217bRaE8X2mS4R59HD3aFyWwLgSDoxOCVztwMnrWl4f8MzaTq+oancXFk096qiSOwsjaxMwZmMjKXfdIS5y2egFAHP33jbWDo/iSb+zbmxOmX6QRXISKQFd0OVKh3ZnIkY8LjBH8XFdJbeKVuEv0bR9UivbMx7rJo42lcSfcZSjlNpIIyWAXad2AM1SuvB9xcLrduupxJZandR3gQ2pMkUi+Vn59+GU+V02gjd1OMUut+DTq95qlyL9YzfR2aeVJB5kZ8iSR9si7h5iP5mCuRwOpzQBV1Dx3cpFYmw0K+kmbVP7PvLaTyRJC2zftz5oXcwKkEMVxnODiunv9QksrKOdNOvLqaQhVtbdVL5IycksEUAA5LMBxgEkgHlLH4fy6bpcsFnf2MFydWXVITDp3l28TiNYyghWQfKQrfxA/N3xk7Xifw6/iPT7S3a4tg0E4meO5tjPbz4UjbJFvXcuTuA3cFVPOKAKo8c2kkVj9m0vU7i6vJJ4ktI44xIkkLbZFcs4RSDnndg44OSAZh4xszqAg+xXv2T7Z9gOoER+QLjO3y/v787/AJMhdu7jNVNA8DroT6Wy3sbixlvJPLitREh89t21VDEIF6ADPHpUNv8AD+2s/EcupwQ6HLHLetelrvSBLdI7NvbZPvGPmyVJUlc98CgDa1jxHHpOpWOnJp19fXl7HLJDFaqnIjKbss7Kq/6wHkgcEdSAai+NLW5gsW07TdR1C4u7c3P2WBI1khjB2kv5jqoIbK43Ekg4yATWjdaP9p8S6brHn7fsVvcQeVszv80xHOc8Y8rpg5z2xzh2fg2/0gW02kazDDdxxSwStc2RljlRpWlX5BIpVlLEZ3YIJyOmAAtfGs2o+J9Ms9P0q5uNMvrBrr7QBGjIRIikkNICFXcQw2ls4wDzWrqviSPTNVh0yLTdQv72aB7hIrRE+4rANlndVH3h1PPbniqVj4QfSb7R7jTtQAFlbSWs4uYPMNwkjpIzAqyhH3KTnBHzHioNY0/WLjx9ZXOlzraBNLnRrie0M8JJli+QgMvzcEj5h93oRmgCzceNbSPRIdYt9M1O8sWtjdTSwxKv2eMZzv3suWGGyq7mG3pyMuuPFy/bb2y0/StQvprSETSSRLGsahk3py7rnPTA5HfA5rB1X4XR6hYwWg1C2kjSwNmzX9gLlkYszNND86iKRi3Jwfur0210+meHl0+71GZrnzVvYoYioTbtEcezrk5z19vegCPwt4gn1nwdZa1qdm1g0lqk8pcpsYGNXMibXYhOTgMQ3HIqkfHMbQB00XVI2uLaS4sDMkSi7CAN8v7zKHaQ2JNhIz3BFaGh6BLp3hOLw/f3cd5DDbi0SSKAwkwhAgDfM2WwOWGB7Cs+18I3xNmup6zHdxafBJDZCO08phvTy98p3kOwXI+UIPmY46YAIvD2sasPhwNcvUv7y/e0F0I7hbdSxMYPyCMqvl5yQGO/Gc84FUovGWrzT+Fpm0i+B1GznllsYVhLTMqwsrqxkKog3uRudT2IzgHq9P0dLPwxa6JJKZY4bJLRpAu0uAgQnHOM496y9J8L3dlLoMt7qcNzJpFrLaqYrUxCVGEYBOXbBHl89jnoMUAOXxpaz21g9hpuo31zeQvOLOFI1liVDtffvdVBDHbjccnOMgE1qQa1bXegxaxaJPc28sQljSKMmR89F29jng5xjvjBrlLj4awSQ2J83Tbq4tTcL/xM9MF1CySzGX/V71KspOAwbkZyORjevvDn2zwc2gJLb2m6FYybS28uHgglfK3f6tsEFN3KkjPOaAKr+OLSC2na50zU4LqC7is5LMxo8oeRQyY2OykEMOQxxznGDSSeOrOGLE2l6pHei9WxNj5aNMJWjMifdcptYDhg2BnkgAkc7deB7vRrJRp8lsLi81iznI07TBDBbbDjcIgzfLgAtk+vIyMWtZ8NaxHPpt0l/wDaNVudbiuJrmGyPkwqkEiKPL3EhOgOXyS5wy5GAC/J4slvdS0OG0S4snbV5LHULS5RPMXbbSSBSQWGDiNgVbkEc9RUtl41WbTbBo7G91S9ubZrp4rKBIykQbbuKvLgZPAUOzHBwODh1t4OlW+tNRu9SWa/TU21G5dLcokrGBoFRVLEoFQp1LE7T68Q2Xgy/wBIjsW0rW44bmCzNlM89n5qSJvLqwUOu1wS2CSw55B4oA1LrxRFZ6jb202maittPOlst80SrCJXHyqQzCTkkDIQrk4zwcYen+NtQutPmnvNLmsNmsrp6PJHHKrBrgRBcLPkOMjc33QeQG6UXnw7N34jXVXvrRyl/DfLLNp4e7Hl7P3Qn3jEZ2n5QoxnvyDdPg64Zbi3OpxfY31eLVYkFqfMRlnEzoW34YEjAO0Yz/FQBP8A8JrZfbFX7BfnT2vPsI1PYn2fzt2zb9/zMeZ8m7Zt3d8c02z8b2l5eQxLpupR28t7LYLeSRoIvPjZwV4ctg+WcNt28gEg5AhHg25z9gfVUbQRf/b1s/sx84P5vnbDNvwU835sbM4wM96mg8IeTp9pafbs/Z9Xk1Pd5P3t0rybMbuMb8Z9s4oAtanqdwvirRdItpfLE6z3VydoJMUYVdvPTLyIcjnCmqOhavr2u2ttrsb6ZDo1yfMjtZIpPP8AIPRzNv2hj97b5eMfLu/iqzqlpNF410LVYopZIjFcWM5RS3lhwkiscdBmHbk8ZYVHpnhrUtJjj0231iH+womIjtms8zrH18oS79u0Hj/V528Zz81AEI8aw3tm7QWd9aLdWk0+nXdwkfl3QRdwZAGLDIwwDqpI7cGmeENb1DVNTmhvLjzY10fTrkDYq4klE3mNwB12Lx0GOMVV0X4dQaKjW8K6H5K28lvDcR6OI7wKylQXmEmHbB5O0bvbNbWgeGf7DvZLj7X5+/T7Sy2+Xtx5AkG7qfveZ07Y6nNAGTb+L7/UvEeoeH9PitWv7W+Ku7qxS3tFWMl3G7LOxZlUAj1PCnOrBq2qf8JvJpF1FZpZtZPcw+UWaQ7ZFUFmOAMhvugcY+8c8VG8F7dQn1O1v/I1JtRN5DOIchUZI0eF13DejCP1GDgjlamfQdZfxcNaOrWP2cQtbfZhYOH8kuGI8zzvv8fe249qAK1t4ru7/wAcQ6ZbRQ/2PNBciO5wfMklgaNXKnONgMhXkcsjdsZ0/CepXGpaEpvHMl5azzWdxIVC+ZJFI0ZfA4G7buwOOay7X4faVpmt6VqFhPfwW+mwSxR2pvriVcNsxjdIQqjYcoBhsjP3RTvCemapHp9nevcPZLc3l3f3VlJbjdIszs0aMTyjKCpI65BBoA62iiigAooooAKKKKACiiigAooooAKKKKACiiigAooooAKKKKACiiigAooooAKKKKACiiigAooooAKKKKACiiigAooooAzote0ya51O3W8QPpe37azgqkOV38uRt+7ycHjviqn/AAmPhxktZItZs7iO6u1sopLaTzkM7DKoWTIUn3xXkl+k0/gnxM5JWM+NXOpSbA+yBZU5YEEFVAQ8gjAq34j1rUdQ8DeKH/tE6raWGq2X9j6mUjBnbzI9wBjVUba2RkD15oA9sqpJqmnxalFpsl/apfzIXitWmUSuozkhM5I4PIHY1brwfWr6+1C61fx7Z6Ne3A03U42sr6N4fK+yWxZJV5kD4fdKThT29OAD3iivCvEGv6hNZePtbsdb1ELpk9hPpnlXbrGiyCMn5AcMrD+FgRycAEkl3ibWtVgsvH2sxatqSTaPqFm1jEl46xxBzFvUoDhlI/hYEDnAGWyAe50V4l4o8UXunW3jWwbWbyDUl1e2ayhE7iRLcmIkoAcrGRuyRgc47jMmt+LrhvHdlHY3dxbzxeJodPnil1WTzJICQrf6GFEYhO4bZCSxIU5yaAPWdK1zTdatJ7rT7kSwwTPBI5RkCuhww+YDp69Ki07xPoGr3JttM1zTL24ClzFbXccjbR1OFJOORXF/Dn/kRvEf/YT1D/0I1xXhX7bbW/w6utQMMlutndrpLQR+WUumUgRzFmO8MB8u3Zk9QcUAe/UV4d4YbxB4ktIYovFEMGo3FjdJf2512V7vzzkowtyii3KSAAhSBtJFVIvFnirX/Cuu+IbC5v4m0vTLbT3jRjtM+4NdTBefmVf4sEgEkdKAPfKK8N1DVNWttDvbjTfFFtJZyajYLCmn67JqMtszNtcNI6g7XAB2NkZDcYyKk1XWNT0e/wDEtjBqmopp2k67pjmWW8lkaGCRR5gaRmLeXkDIJxz70Ae3UV4fq/inVp5/Ek+l6pPLpY12xhkm+1PFHDaNF87LKATFGzbf3iDo2RnOalvL3Urbw4t03i7S5tOi1SSaOCLxBM3mxCLJtjfBQ28E7lVuSCMkhaAPY72/s9NtWur+7gtbdSA0s8gRAScDJPHJIFWK8s+I149/8B1u5I7mN5orJ2W6x5oJkjzvwAM+vA+grC8V6rq0A+IuoQ6xqUUui3Vk9gkd26xxF/L3jYDhlP8AdYEcnABJJAPXY9f02XX5tDimeTUII1kmjjgdliDAld7gbVJAJAJBNadeGX/2/TPEPxU1PQ2vBqFvFpzxlbiSQqskeZW2liG2qWK5B2Y+UAcU3xRrt1Yab4mk8J6/f3mi2+lWsn24X8lx5V4bhQVWVmJBMZyyg455AzigD3WivJdYt7m38Z2+ix6zrIsx4bmu2H9pTB3mV+HLBs5z2GB2xjisrRvEWqaePCuoz6lq122paDeT3iCYys7RIGQxxtlA4xgELz1bOSSAe1XFxBaW0lzczRwwRKXklkYKqKOSSTwAPWqX9v6WdVtNMW7V7u8tzc26opZZIhjLBgNuOR35zXiK6rdeIo/E1hbXc09jP4Wa8FtBrU9/tuFbOC7BSr4YBol+U8A5zgaVprF5at4ei8LajcXmfDNzMlut29wj3SouAVZj8ytwF7dAB0oA9uorwxtduf7KWbw94g1C/wB/hi7udYkN9JN9mnEO6NuW/cyb9w2rt6dOM1veDtQ1CPxZ4Xjk1K+uY9W8NLe3SXNy8imb5DvVWJCdSMLgUAeq0UUUAFFFFABRRRQAUUUUAFFFFABRRRQAUUUUAFFFFABRRRQAUUUUAFFFFABRRRQAUUUUAFFFFABRRRQAUUUUAFFFFABRRRQAUUUUAFFFFABRRRQAUUUUAFFFFABRRRQAUUUUAFFFFABRRRQAUUUUAFFFFABRRRQBlaZoFppGqatf2rzBtTmWeaJiNiuFCllGMgsAM5J5Hak13w/aeIVsEvZJxFZ3kd4Io2AWV05UPkHK55xx0Fa1FABRRRQAUUUUAFFciPHCL4yt9AmisAbieSBFi1FZLmMojOGkgC/IjBDg7ifmXIBJA66gAoorzPS/Fup23i+8sfEt/eaddNdzLYWEtkgtLuBVyvlTBdxcfKSS+Mtt256AHplFefRfEVtR0zwyyaaYG8RW13IGFzk2xhiL/wB0bs4/2ce9ZPgbx5qVp4d8L22tWFxcrqdrO1verdGe4mkiBYq8ZXqwyFwzE4GQM8AHq9FeUXXxCGv+EdP1MRm3Emo2S7NK1gFl8xj+7lPlhlIx8yFcEEYbrhPFHjXVNTggk0y1ktNNg8SQ6eb2O9KyylZFDhowoxGSWH3iTgZUA8AHrFFebaH4wFlpGs3JdRs1+6tBLrmsrHEpXBwshTKrjO2NVbGDk96k0/4oT6yvh2PStCSW61qO4ZVmvtkcLQvtbLhG3LgMQQM9OOTgA9ForhbP4im7ubHT10nbqs+rzabPafaf9QsQLPLu2/MNm1gMDO7Ge9cx4i1a/V/HPjXTrjy30mFNI06XYGClXVp22tkH5225x/D7UAew0V4zdeMdRXSvFttdanqtxa2mnQXUEkqrp19liA5jxEp2A4G/yzycZOaoa94g1ePUPGQt9V1CKOC50MW6C6f90siAuF543fxYxnvQB7rRXl1p46k0rVNTtobK9vprrxK+mRrdajuWNjHldnyfJHkD5eSMk5PStS1+I096Y7GHR4RrLatcaUYHvSIA8KF2fzfLztK4x8mSTjHFAHe0VzXhrWbvxp4Mg1PbJo0l5kxm2lSZ41VsZy8e05wf4SMHINcDH4i8Tx+A/GWuN4lvJbrSL+5srZXt7bZtRkCswEQJbk98e1AHsdFeSP481zTfiLIt9ciTw3BHZQ3KeUoML3EZKzFgM4Drg5OPn6V1XgnxHdXvgRdY1iWe5lW4uEdoLUyOVWdkUCOJSTgAdB2ye5oA7Gisix8S2Oo3aW0EGqpI+cG40m6gTgZ5d4wo/E1z/ifxJqGn695lnME0vSI4ptVUop3rNJtA3EZGxA8hxj+HnsQDt6K5PVfFuoWl/q0FhoiXkOl26XNxK14IyyMrNhF2HLYU8EgH+8KrXvju7h/te5tNDFxpukpHNdXD3ex2iaJJSY02HcyqzEhio4GCckKAdrRXBQa5dQ6/qUZurp4pPEUFrGokGEja0jfbhlbC5ycLtOTnI5zrWPifUb6wl1VdGiXSTFLLbzG+VZGCnAMisoWNWALZ3tgYyB0AB09FcHD8SBLpmoTxWdje3FneWttt03UluIZRO6opWUovzAlsqQOg55yGa34t8QxWzW9vp9la6lbatZW06i9LxPHM6Y2sYc4bcUOVBXkjPGQDv6K5iLxRdt4rj0Ga00+3mEMbyedfsskhKlm+zoYv3yrjBbK9DkDHMmt+ItQsdZXS9N0mK9mNk94zzXfkIqqwUjhGOTkY4+uKAOjoriE8fz/2cuoT6L5NrdaTNqljm7BeVI0VisihcISHUjBfjrg8Voan4vbT22ppktyx0mTUgkLZZihQeWABznf19uhoA6eiuBvfFev3J8NT6SmhzxX9/JC/2bVDNDKFhkYL5nkZHKkkgZBUDkMcdHrWpSWOqeH7dTKovr1oHEbKFwIZH+bcpJGU7FT05xkEA26K4zSfHF1enS7i+0eOy0/UxKLeYXnmyBo0ZzuQIAFKo5BDE8DIBOBU1fxFrV94Q/tH+zjpttcvZzWs8N7ul2PcRDbIoVdjMjdFLj7wJ6ZAO+ormJ/F/k6fd3f2HP2fV49M2+d97dKke/O3jG/OPbGax9Z8TarfGylsrIwaV/b0FkLtLsrLJsnCSbotoAjLK6ffJPGVwTgA7+iuF0/4l2V/r1vYqNP8i5u3tIgmoq92GXd80lvtyiEocHcTyuQMnGl4w8X/APCKQLK0enFfJklxe6ktq0uwZKQgqxd+nB2jleeeADqKK811rWryTU9Sktb26jgabQ2iQSsu1ZbghxgHjcvDeo4NdB4qvdRtNe8MppqGWSa6mRoDcGKOTEEhG8gH5QQD0PTgZoA6qiuLXxVc3tzZW8kE1lcmS9t7mGOZXQPEmQdxTcwOQQQUPPIPSuc07xDqNtpMV3LfXshXwrpNwcTAsZZJJA7/ADq67m4ySpJx9CAD1eiuPufGl5BeakV0aNtN03UIrG5uTebXy4iO5I9nOPNGQWHHTPQMbxrfPr1tZ22j2z2M+qvpguJL4rKHjRmkYxCM8fI2Pm5+XO0HgA7OiuS8Z/2pa/YLmw16+slnvra0eGKK3ZNskgVmG+Jm3YPrjgcVleIdZ1nQx4htIdXnmax0KG6hnmih3iVpZwWO1Ap4RRjGPl6ZJJAPQqK4Kx8UaodR0XS72TGoQXlxaanGka/v9lu8kcijqFcBHGMc5XsRW54S8SS+JrGS7eGygClR5MF4ZpYWIyUmUovlyLwCuW5zzxyAdDRXMJ4v32Mdz9hxv1p9K2+d02ztF5mdv+znb74z3qtp/jS8vJ7KWbRo4NNu9Qm0+O4F5uk8yNpFDGPYBsJiIzuyCemOaAOworz6TxPqmqap4TvFtDZ6Re38pilS7JeeIW8xXzY9o2g4VwAX6c4IFLpXxSstUniEaae0d1BNNax2+pLLcARqXAmiC/uiVBPVsEYPNAHoFFYui6rqer6AupPplvbSXEImtIGuy24MuVEjBPk5POA+Bzz0ribPxD4nvNB8E308cUl5eXpXbFeFFulNtMf3uI1CAMASAH+7kZOBQB6hRXDXfxFSytraO6t9Ps9Rluri1dL3UhDbRmE/M3nFCSDuTaNmTu5Awa0YvFEmr/D+51/SY4DcLBMVUz7oxJGWVtrhTuUFSVOPmGOmeADqKK8qOo6npngy5tnuL2K6k8LXeoCQak9ziRVQLJvkQSK/zZwrBV5wDwRvzeLbjTJL4C3nvnim0+2jhaZFBafC5U7MjlsnczZ7baAO2orjpPGd9AXsZtIt11gahHYJAL4mBi8XmhzL5e4DaGH3M7gB3zWh4e1a98UeHJrqWIaXM089urWs4nKeW7Rlgzxhc7lbHykYx9AAdDRXm0t7r9l4a8Yap/wk2oTzaQbqK2SWC12HZEGVm2wgkgnPUDgcVaufE+rad47kFxOH8PxQ2kVxH5agwPPvCzbsZ27kVTk4G8HjBoA7+iuT0zWNVufh9d6mHjn1CM3nltIRGv7uaRVzhSOFUdjnHPXNY1vrfiee68HSNbW8t5e6fcSPCt8yQS/JARJIRH8p5bAVGwWABwSQAei0VxV74+Nt4bstW+y6dA86S+ZHqGqpbIJIyVeNG2sZG3A4+UAgZJHSl0rxJrGreM447a3tv7EuNJtr2MSTlZVEhf5tojOW427d+MKDnJIAB2lFFFABRRRQAUUUUAFFFFABRRRQAUUUUAFFFFABRRRQAUUUUAcxbeCLO11K0uk1HUDDZ3kt7b2ZaPyo5JRJv6JvYHzWPzMccYwOK3NLsP7L02Cy+13V35Qx593J5kr85yzcZNW6KACuafwXa3OqWt5f6nqd/FZzPNa2lzIhjhdsjOQgdsAkDezYBrpazhr+jNqKacur2BvpCwS2FynmttLBsLnJwVYHjjafSgDmtP8AhjpWnzaY66lqsselrOllDLMhSFJVZXUYQEj5uCSTwOcDFP0r4aaVpTacF1HVbiHTYJYbGGadQLcyKFd1KqrbyM4JJC7jtA4x0S6/ozPcIurWBa2jeWcC5TMSISrM3PygFSCT0II7UWevaNqMUUtlq1hcxyymGN4LlHDyBdxQEHlgoJx1xzQBzk3w00u7kuLi91HUrq8uLm2uZbqRoldjB/q1ISNVxyc8ZPrSzfDTSpbiRhqOqR2j6kNUFkkqCFLjcrFh8m7BIPylio3HABwR0h1i0OpxWEUiTSuzo+yaP90yKrFWUtuzh1OADgEE4BGc6Hxdpt54ks9I065tL4Tw3Eks1vcq/ktEYxsYLnk+Z3Ixt754AMyP4baZb3KXdnqWp2t5HqNzqMdxG8TMkk67ZFCvGVK46ZUketSaL8OtI0K50ae1ub520hblYBLIrbvPYl9/y5OM8dPfNdDp2taVq5mGmanZXpgIEotrhZPLJzgNtJx0PX0pk+v6Na30djcavYQ3ckohSCS5RZGkIUhApOS2HQ46/MvqKAONt/B98vxS8R+KIbGO3ZrBIdPkmkUpNOUw0hC5KgbVU5GTkkZrSsPANr/wrRPCGpTyMJov9Mngb5nlZt7sCwP8WcZHTFdG+taVHqq6XJqdkmouu5bRrhRKRgnITOcYBPToDWRpvjvQtYgeXTruK5KXv2N0S5h3KTIY1k5flGIyuOWGMAnigCjdfDfTdRgv11LUtTvbi8slsDcytEskUAbfsQJGqjLAEkqTx1ou/hno17Lqkklzfg6k9m822RPlNsuI9vycZ75z7YrpU1rSpNVfSk1OybUYxl7RbhTMowDkpnI4IPTvUMXiXQZppoYtb02SWCEzyol2haOMAEuwzwuCDk8cigDE/wCFc6R/aX277Tfeb/bH9sY3pt87bt2/d+5jt1965rxR8OWXUbWbT7O71GyudUutR1CNTbSSpJJGFXy0uAIimRzuBYcYPWu98OeJtK8VaWt/pV1HLGeHQSKzxH0cKTg98VNHr+jSy3kUerWDyWIZrtFuUJtwOpcZ+XGDnOOlAFHwZb6za+F7W311YUvI8qscSouyIH5FYRgJuC4B2DbxxVM/D/Sj4b1zQvtF79l1m7lu7h9671eQgkIduAPlGMg1tReINFn0/wDtCHV7CSy3bPtKXKGPd6bgcZ9qY/iTQo2s1fWtOU3oBtQbpB9oycDZz82TxxmgDMPgTR5JdaaczzJrFpFaXMcjKVCRoVUrgZDc5zk8gEYq94W8NWfhHw9b6LYS3EtvAXZXuGDOSzFjkgAdSe1bNFABXNT+AfDV7NqNxqOlW1/dX8rSS3F3Ckkq5UKFRiuVVVUAAdMZ65NdLRQBwVv4DnbU9TtptT1WHTJLK1sw6TRbryNEZWEnykg4IG5Qh5ODUo8Evfa54g+1XN7aaTey26/ZbeSPyruFIUUowKsyjIZTtKEg8kjGO4ooAwT4TsDfSXfm3AeTUU1EqGXaJEiEQA4+7tUcdc9+1VP+EFsjp1zpjalqZ02VHWKzMieXb7m3ZT5NzYPQOXA6YxxXU0UAcwPBFq5unu9T1K8nup7WeWaZogxa3cPGAERVA4AIA5HuSasaj4SstRfUJGuLqGa8lt5zJEy5hkgIaNkypHUDOQQa36KAMKbw0bvULO5vtY1C7itJEmjtZFgWPzVXaHJSMPnJLY3YyemOKuTaNbz6wdTZ5RMbRrPaCNuxmDE9M5yPX8K0aKAOfj8H6YlppNq7Tyw6Zp76dGjuP3kToiNvwBziMcjHU1XsvBYsbhbpfEGsS3kdkbGK4laFmii3K3C+VsLZT7xUk5Oc4XHUUUAcx/whFr9mULqmorfC/OonUB5PnGYx+UTjy/Lxs+XGzHGevNbGoaTb6jeabdTPIr6fcG4iCEAMxjePDZHTDnpjnFX6KAMCDwjp1vaaNbCS4ePSXkeEOynfvjeMh+ORiRumOcVWi8D2yaX/AGZJq2qzWKCJbeCSVNtukciyKq4QFuUUZcs2BgEZOeoooA5i88EWl5eTStqWpR28t7FftZxyIIvPjZCG5Qtg+WMru28kgA4Ia3gaya8Eo1LUltVvxqMdisiCFJ94kLD5NxBbcSpYr8xIAOCOpooAw9P8NnSrzfZaxqEVj5ryjTsQtCC5JYAmMyAbiTgPx0HHFRa54RttcvJLk6hf2bz2hsrkWrRjz4ck7CXRiv3m5QqeevAx0NFAHOS+C9OmMhae6G/7FnDr/wAur74/4e5+969sVc1rQItamsZze3lncWMjSwTWrKGVmUqchlYEYJ4Ix65rXooA5628H2FsbV/tF3LNA9xI00jqWmeYYdnwoGfQAADAGMDFVx4C0tbD7GLi88saba6bneufKt2LIfu/eJY5PT0ArqaKAMKfwpY3Fpq1s8tyE1O8S8mIZcq6iMALxwP3S9c9Tz6chpXhnWNP8XvqEGmSQXU2oyyXF0YrNrZ7d5GYgPzdFiu3gkKG4wEAFemUUAUdU0qDV4raO4eRVt7qK6TyyBlo2DKDkHjI5qhq3hSw1mbUpbiW5VtQsUsZfLZQFjRnYFcg/NmRuuRwOK3aKAMK+8KaffeJ7LxDvng1C0ieJWhYBXDKyguCDkqHfb6bjnNS6T4fTS7+6v5b+7v766SOKS4uhGG2JuKqBGiLgF2OcZ568CtiigDmX8E2j6iLk6lqQt1vhqKWSyIIVn3Bi33N5BOSVLEZYkAHBFmHwpYwWNjaLLcmOz1CTUIyWXJkd5HIPH3cyt74A59d2igDlrTwLY2d3p8i6jqUlvps7zWVnJInkwb1dSgAQMy4c43FiMAAgZBsWPhRdPtmsYdZ1I6X5Twx2DeSY4kYEBVby/MwoPGWPQZzXQ0UAVtPso9N021sYWdoraFIULnLEKABnHfisWx8G2ljFpkQvr6WHS7prizjkMeIsxvH5fyoCUAdsZJOcc9q6OigDnJfB1oZTc219fWd59rlukuoWjLoZQA6AOjKUOBwVPIBzkCtT+zTJosmm3d7c3XmxPFJcSiNZGDZGfkVVyAcDC9qv0UAc9d+DdOvbU28k10EOkyaRlWXPkuFBb7v3/lGD09qWbwhp888szTXIaS4tLggMuN1swKD7vQlRn9MV0FFAHB+M/B39oTLdQWc98lxepPeQxi3d12QPGhjSf8AdHkjO/d3K4OCN7whaahY6CltqEZiEcjLbROkKyRw/wACuIQIww5+5xjHfNb1FAGHP4WsbjR9b0x5bgQ6w8r3DBl3KZECnZxgcDjINSt4a06W41OS4Rp01K2jtbiGQgoUQOBjAzyHOefTGK16KAMjRPDtnoXhuLQopLi5tUV1Z7l90km9mZixAGSSxqvpfhSDTW0l21C+u30uCS3t2uDHny3CDDbEXOBGMHr1zmt+igDlT4DskSEWupajaMkdxC8kLRbpY5pfNdCWQ4G48Fdre9XLHwrbabeabc2l7eRGysY7ApmMrcRJ90SZTOQSTlSvX04reooAKKKKACiiigAooooAKKKKACiiigAooooAKKKKACiiigAooooAKKiguYLlXa3mjlVHaNzG4baynDKcdCDwR2qWgAry3TLC91Rb7T7bRtiHxTLePqgkjCIIrnecjcJPMITYMKRhh8w5A9SqKC2gtldbeGOJXdpHEaBdzMcsxx1JPJPegDhV8MajH4MubYafE92Nbk1JrQuoF2guzKqls7csgXG7jIUHHZt/4f1bVZ9Y16LTHsr3dZz2FnNLH5kktsXYlijMg3q5j+993rjt6AzKiM7sFVRksTgAVFaXltf2sd1Z3ENzbyjMc0Lh0ceoI4NAHBr4S1d7bSyyiK8mttQkvpvNB8m4uVBAyOSFPygqOiCqr+Hdb1gWMA0MaL5Hh660oztPE22V0iVNvlsT5alWKng9flXjPol3fWmnxpJe3UFtG7iNWmkCBnPAUE9Sewpbq9tLFEe8uobdJJFiRppAgZ24CjPUnsKAOP8ACGjX1vqsV5qMGuxz29h9kT7Y9j9nC7kO1BbgMcFeCwGAT0JrD1GwvdV1f4gaTY6N58mpXFtb/bxJGq25+yw4aTcQxCbt67Qxznhep9LtL+zv1lazu4LgQytDKYZA+yReqnHRh3B5p8dtBDLNLFBHHJOweV1QAyMAFBY9zgAc9gBQB5/qej+JbzxRCRaXIsodZhuwYfsiWphAXLnP79peoOcA4OMjAMqaHrH2OTTzpko8rxKNRWcyxbJYWuzMSvz7sqp5BA9s16BVE6xYDXV0T7R/xMTbG78gIxxFu27icYHzccnJoA4bSPC+qWusQ22oLrctvbarNfwzQPZfZSXZ2DtkC4yVkKsOeSRkrVvRPDWoafZeC4/sKQvp9xcPehWT5FeGYZ4POXZM4zzyeldtd3ltYWsl1eXENtbxDMk0zhEQepJ4FVJNf0aJp1k1ewQ25jEwa5QeWZOYw3PG7tnr2oAzfBtnfWHheLSr6zltJrTdCJGdGWUZOHTaxOOf4tp9q56003X7bwXBo0XhyNNQ021W3W9keCQTESx73gDE/MwQyDzQgDhMg847y2vrO8edLW6gna3kMUyxSBjG46q2Oh9jVigDzK08Ma3ctdS31ldSrca7Z3mL97YytFGqKzOIcR5G3oOcAdTVjxJ4a1S517XH8vWrjTdXt4onXSmsgdqqysj/AGgBh13KUbqzdCMn0WigCjYzXjXF3Bc2TQwW7qlvO0wc3K7AS5A5XDEjB64z3q9RRQAUUUUAFFFFABRRRQAUUUUAFFRC5gN01qJozcKgkMW8bwpJAbHXBIIz7GpaACiokuYJLiW3SaNpogpkjVwWQHpkdRnBx9KloAKKKKACiiigAooqC9vrTTbSS7vrqC1to8b5p5AiLk4GWPA5IFAE9FMhmiuYI54JUlhlUPHIjBldSMggjqCO9PoAKKiS5gkuJbdJo2miCmSNXBZAemR1GcHH0qWgAopGYKpZiAoGSSeBTIJ4bq3iuLeWOaCVA8ckbBldSMggjggjvQBJRRRQAUVRvtZ07TJ4ob27jt3ljkmUyHChIwC7FuiqNwySQORV0EEAg5B6EUALRVU6lYCVoje2wkWYQFPNXIlK7gmM/eKkHHXHNWqACiiigAooooAKKKKACiiigAooooAKKKKACiiigAooooAKKa7pFG0kjKiKCzMxwAB1JNJFLHPCk0MiSRSKGR0bKsDyCCOooAfRRRQAUUUUAFFFFABRRRQAUUUUAFFFFABRRRQAUUUUAFFFFAHlunXuoadHe6hZ6yWRfFUtm+mLFGUkElztYE4MnmBX3ghgMKPlPJPpltd214jPa3EU6I7Rs0ThgGU4ZTjuCMEdqqJoGjR6kmpJpFgt+hYrdC2QSruJLYfGRks2eedx9at21pbWaMlrbxQI7tIyxIFBZjlmOO5JyT3oAmrx62il8I+MVubq10/WE13ULh7DWrWb/S4W2H93ID9+MY2gKdq7MkZ2ivYazrfQNGtNSl1K20iwhv5Sxkuo7ZFlfccnLgZOT15oA8vsPGusajp3gSKbU0lfWLLUH1BRHGDL5cTFDgD5cMp+7joQazvBGvavoug+CYbXWYLi11O0vFe0uEjWG2MSFlfeo3gAj59zEcnAHAHr0HhnQbW4Nxb6JpsMxZnMkdpGrFmBVjkDOSCQT3BPrTrPw7omnXLXNlo2n207xCFpYLVEYxgABCQM7cKvHTgelAHkd54o1saHDp+syzPrlpqWm/a4r+ztZFQys2WiaMFCpAGDjepB+Y5GGa/rGpa7ax317q4WOHxhHYRaZ5cYWNYpFAwcbzJwWOSRhvujg165B4Y0C1tfstvoemQ2/mrN5UdpGqeYvR8AY3DsetOk8OaFLfyX8mi6c95IVL3DWqGRipBXLYycFVI/3R6UAeZ6H4nuhHfabFNcx3154lv7e3h0mztUmkSJQ5O6XbEMfxMwZmyPqIfDvjHxN4mfwZaHWWtP7Thvvtc8FvCzv5MmFZdysqsQMHAK8nA6Y9Qn8M6BdW729xoemTQvO1w0clpGytK3WQgjG49261Nb6HpFpJbyW2l2UL22/wAho7dFMW85faQPl3Hrjr3oA8507xb4huPGNt4LlvW/tK01WaW8ufs6fvdPVd8eRt2gvvVcgZGOvesXxCRrPw++IHi/JKahItpZtnj7NBIqAj2Z95Nejr4OVvFWu65PfsZNTsksoRDEEe1jAO7DEncxODkgYwOtadh4c0uw8NW/h8WsdxpsECweVcIriRR3YEYJJ5PHWgDxfUWn8NReMLYafYWDz6Fb3sFlaRpcWYCuEZ3V0VfMJPQpjA6nFVfETtJqXjh2xua68Pk4GB/qx2Fe5W/hjw/aWVxZW2h6ZDa3OPPgjtI1SXHTcoGG/GpJNA0aVp2k0iwc3BjMxa2Q+YY+Iy3HO3tnp2oA8nXxLrVvrt5Z2F3DZi68Ytp8jw2cIYxNFyT8vzODghmycgZyOKsQeN9cNx/Y9xql4fK8RXmnyXtpZJNdtBFHvTESxspOSAzCPgDOK9R/sLSPO87+yrHzftH2rf8AZ03edjHmZx9/H8XWuf8AEngGz1q6sbm0TTrY29xLczW1zp6z213JIm0vLGGTc46hieOetAE/hSy1HVfAtpF4xj+3Xd0nmXMF7bxYxuyqtGqhRgBTggkHvxXlCaNpUHwr+Il3DplnHcwateW8UyQKHjiDx4RWxkKPQcV7J4S8OL4V8PQ6Ut09yI2dy5XYoLMWIRcnYgJ4XJx61e/sXSvsdzZ/2ZZfZbqRpLiH7OuyZ26s64wxOBkn0oA8WuGvdK+Imr+KrIPJ/Ytnpxu4V58yzkiImwPVdquP9w10/gqZZfgXqE0T5R4tRdGHcGSUg16Kml6fFLPLHY2ySXCLHM6wqDKijCqxxyACQAelFtpWnWenf2da2FrBYlWU20UKrFhs7htAxg5OeOc0AfPenzXOg6B4R8P3O5rLUr3TNU02Q5OCWTz4s+zsHA9Hru4PG2pT+MtD+yXt7PpWo6hc2jedBbx27iMMP3IUmYEFRkucHkgAEAeiyaJpMsNnDJpdk8VkVa1RrdCtuV+6UGPlIwMYxioo/DWgw6i2oRaJpsd80hmNytogkLnOW3YzuOTz15NAHlHhvxZ4s1Wx8EXFx4hlz4he7guVW0gAiERYK6fJ9/5T1yvP3eKksPHXifVDoWlLNeNPPPfpNc2MVsLi48htqhRNiIcMGbAycDGOc+rwaFo9qlmlvpVjEtkWa1WO3RRAWzuKYHy5yc4xnNRzeGtBubIWU+iabLaiUzCB7RGQSHOX2kY3HJ5680AUdEuPFLeDrOTUtPtTr4XbPDPciJGwxG4tGsgBKgNgAjJxxV3T7jxBJdbdS0zTLa32n57bUZJnz2G1oEGPfP4VftLO2sLWO1s7aG2t4hiOGFAiIPQAcCpqAPNvteoW1zqcGnXps5LzxWLaSYRK5CNbITgMCM8AgkHkDIIyDNDrWsSX6+Hn1qWNxrMtkdSMMXnsi26zqoGzy9537c7OinjPNd1/ZtjvL/YrfcZvtBPlLnzcY39PvY4z1xUVzoulXtvcW93pllPDcSCWeOW3VllcAAMwIwThVGTzwPSgDz/WNRvNJ1TVr231RLm5ttDts3uxACFupQzMPu5AznAAyDwOgv8AiLxRqFnr+sWFrfxwxRRabEJCiN9ke4uHjeQ5HULsIDcdDjBOezTStOjj8tNPtVj+zi12rCoHkjOI8Y+4Mn5enJqCDw5odrazWtvo2nQ280flSxR2qKjpknawAwRlmODx8x9aAPO7rU9S0HVPE62upS6jdtc6baG62QCaMSFgcj5Yt43YXcFXlcg87u28Kya60V7HrMF4saTD7JLem3890KjO8QEpw27BGOMcZGToQ6Bo1tZS2UGk2EVpKnlyQR2yKjpz8pUDBHzNx7n1qTTdH0zRoXh0vTrSxidt7JawLErN0yQoGTxQBxGka1raL4f1S91iS5g1PUZ7Ka0NvEsaIqzlGUqu7cDCM5JBBPArPh8Yaz58ssV5fS2t5ot5qFtLdwWyJuj2GN4EQl1Qhz8s2Wxt5J3V6Uum2KRwRpZWypbyGWFREoEbnOWUY4J3NyP7x9aqweGtBtZJpLfRNNhecMsrR2qKZA33gxA5B7560AchbSeJbjU4LFvFNwou9IGoNItnBuikDAbY8pgRneMhw7fKMMMk1mQ+LPFXiCKFtLivhcro9reJHZJaeXJNKrEmXz2DeXuXaPLwfvfNnGPT1srRJVlW1hWRIvJVxGARH/cB/u8DjpxVG78MeH7+C2gvNC0y4htU8u3jmtI3WFePlQEfKOBwPSgCh4j1O/tdO0iOOVdPn1G9htZp8K5t96knbnKliVCKSCMsOD0PI602p3s/9kza7dyrp+v2UUd4kUAkbeFfD/u9hZCcjCgcjINel3NlaXtm9ndWsM9q67XgljDIw9Cp4IqG30fS7Szhs7bTbOG1gk8yKCOBVSN853KoGAcnOR3oAzPE664mmWv9jSXLsky/ajb+T9peLaQfL80eVu3bScgDG7HOK56LxdNJZa7dQaqz2kPh62v7Ga5jjRyzLODIw2gZJRMjG0HoBmu01LRtL1mJItU02zvo0bciXUCyhT0yAwODTLrQdHv3t3vNJsLh7ZdsDTWyOYh6LkfKPpQB5295fi+8S6pBr/2C5ttIs7xlEUTCVhE5+cMD8mePl2nnrW+mp6vF4ps31eW8t9M1Dyo7KK3SBoDI0JZo5ty+cH3K5BUhMBQTnIPR3Hh3RLuaKa50bT5pYSpjeS1RmQr93BI4xgYx0p6aHpEeqtqsel2K6i4w12tugmbjHL4z0460AecaHq2oah4e061Grx6RBbeGotRcw28KJMzFw25Su1Y0EYyE2H951HFM0HV20vRrRxIINnhPSBHLDapJMZJHkjCqTjJJ2hQ52KTkjG7Po8vh7RJ0skl0fT5FsP8Aj0D2yEW/T/V8fJ91emOg9KkOi6UbdoDplkYWt1tWjNuu0wrnbGRjGwZOF6DJoA8+g8ReIZUudON/d29xHrdvYia8htnuEikiDMGEWYtwJJBHtkHkHR1HWtY0vV5vDK6jJPf372x026lji3iM8TkhVCsUEbyfd/jA6DjrrXQdHsYUhtNJsLeJJBKqQ2yIquOjAAdR61DcaGlz4qsdbllU/YrWaCGLy+Q0jIWfdn0TGMdzQBxniljqujePdVPMFnpk2mWx91QvMw+rlUP/AFyqDX9S1Gx0+/s31WPV7a40Zb5fPtoWSFvNRRtAXBjYMcB9x/d/ePNd9YaHY2OhjRzGLm0KuJVuFV/O3ks5cYwdxZieMc0sOgaNbx3UcGkWEUd2265VLZAJj1y4A+Y8nrQBwU3/ACNF7/2N1t/6QpT9FvdVvH8P6ZZ6l/ZlvdDVpJzZ2kIY+VdKE2goVU/Mcnac5OeSGHoJ02wMrSmytjI0wnL+UuTKF2h84+8FAGeuOKItNsLd4nhsraN4Q4jZIlBTeQz4wONxAJx1IyaAPMbnxZ4hvdNs4Le/1CO+/sq4kWTTtNWdri6SUxR+YCjrGjFCf4Rkn5gBXd3ujW2peF47bXrW31KWGDe5vIY5P3oQgtgKFB5PIArL1/wHDqt9FPbLo6wpbmFbXUNKF1FESxYvEodAjsW+Y852r0xz0um6fHpuj2mmiSW4jtoEg8ydtzyBVAyx7k45oA850fSdN0/wZ8P7iy0+0tp7ufT3uZIYVRpm+zucuQMscseT6n1rnL1pPD/grxVdlmOl63LqtvMD0hu1lmEb+wdVCH/aWP1r2wafZLBbQLZ24htSpt4xEu2HaMLsGMLgcDHQUyTSdNmsJbCXT7R7OZmaS3aFTG5ZtxJXGCS3Jz35oAyvEWoyafolmtvNdR3N1NHbwrZxRvNIxBO1PNIjU4UnL8YB4yRXK2+ueJr7wuLxJr/y7DULuK+e2W0+2mKPcE4YGAkHAbbjO35e4PoV/p9lqlo1pqFnb3ds5BaG4iWRDg5GVII61Rm8KeHLi1htZ/D+lS28BJiiezjZI8gA7QRgZAHT0FAGZ4jvUl0PQbq3eO5in1KwKSzQKxZWlXDYZflbByCACD0xVfwDZXFt/bjS6pd3Q/tW5Ty5liABD/f+RFOT9cegFdbPbQXKotxDHKqOsiCRA21lOVYZ6EHkHtUUGmWFtfXF9BY20V3c48+eOJVklx03MBlse9AHCjxRqTeMdOFvdX02m3mpz2DCSG3S2/dpJkRgEz71aPBZvlJ3YwCopnh3Xdanh8L6lca6L8atcy2s9kIIlRAscjb1KruDKYwGySvzHheMdsugaMmpNqSaRYLfs29roWyCUtjGS+M5wSM5qj4b8I6Z4ctYDHa2kmopF5Ul+tsqSyrnoW5OOAMZPQUAcVo/ijX4tA8N63LrH9rSapZXDTWQgjVFaOBpAybF3AhowjZYjMhwF4At6X4h8R2+kvrOovfjSpNKa6kvLyK0dIpcKUMCW773RgzfK5zwvzcmup8LeEdN8L6bZww21o9/DapbS36WyxyzhQB8xGTj5RwSegq3b+GdAs57ie10PTYJrlGjnkitI1aVWOWViB8wJ6g9aAOBk8TeI7a38QWX2q9hurObS/Ik1OK1eaMXFx5bhhbnYV2jjo3zHkcGt7VJtZ0LV7B73VdTl0MGGJrmGO1LNM8u3FwDGDsbdGoMQBHzZxwa6K28OaFZQPBaaLp0ELlC0cVqiqxRt6ZAHO1iWHoTkVJNoekXGqR6pNpdlJqEQAju3t0MqY6YcjI6nvQBgeKLyW08S6W0IiDjTtQkV2hRnVlWIjaxBIHPIBweM5wKq+HdS1hNV0CPUdWkv49Z0mS8eN4I41glTyT8m1QdpEpBDFjwOa7GaztbiVZJ7aGWREZFZ4wxVWxuAJ7HAyO+BSJY2cb27pawK1tGYoGWMAxIcZVf7oO1eB/dHpQBwlzZTjxx4wnOqXYjXR7dzbbYtkgK3ICk7N2FIyMMDknJIwBnw65rXhTw9psq3rakk3hqa9itpYEVIZIEhKhSgDFSJDkMSflGCK9Hn0nTbq9jvbjT7Sa7jjMaTyQq0ioQQVDEZAIJyPc1IljZxvbulrArW0ZigZYwDEhxlV/ug7V4H90elAHM+E5/Eb37rqSalLpz2qulzqH2MOZc8hBbMQUKnPIyMdTmuurN03w9omiySSaVo+n2DyDa7WtskRYehKgZrSoAKKKKACiiigAooooAKKKKACiiigAooooAKKKKACiiigAooooAKyIvE+kTawulpcSG5d3jQm3kEUjpneiSldjMuGyoYkbWz0ONeuBi8I68/izT9TvbqKeOz1Ca5MzajOxkjZJVRVtyvlRlQ6DIJJwTkZIIBvab428P6vcQw2V88huEZ4HNtKkcoUZYI7KFZlHVQSRg5AwcQReOtE1Gzd9LvDNLJZyXVqZLaVI5wignYzKFcjI3KpyOQcEHHMeDdL1fUvC/hWa7FjHp2mwtdQyQyMZpmMTxqrIVwgAkbJDNkqOBnATwpoms634N8Ltciwhs7PSibZ45XaSZ5Lfy1DqVwgVXbOGbJAPHSgDqNO8X272Pn6lJbQCLS7a/nZGfK+aG427cYJUhQGZieMDjNv8A4S7SPsvnh7wnzTD5AsJzcBgoY5h2eYBtZTnbjDA9xXNyeBdTa3cpc2Ynj07TIoNxYq09pK0mG44RiVGRk8k44wdDWNM8VavDaO/2OLy5ZGksbXVbi2VlKgITcRoHYg7zt2qp3jOSgJANCfxt4fghtZftskwu7f7VALa2lnZ4u7hUUnA78cd8VA/jjTx4gt9Nigu7iG4sRexXVtazSq4JG3G1CCCDndnA4B5NVfCvhO+0K40t7me3lWz0trJzGzEs5lDgjI6YHc5z69aj8P8AhfWNBk8NtmyuPsWk/wBm3uZ3XbhkIeP5Dv8AusMHb25oA0rLxM1tp+mJr0MkOr3kRma0s7SacxrkfeCBiuNygknGc4NR+M/Es3h6DTYrVW+0390IEkNhNdJGACzEpFgscDAXIJySMhTTPFWhalq13bS6VDbW91Gu1NT+3SwzQAsCR5aIRMnyg7HYKSOR3rS13Sp9TudFkheNVsdQW6l3kjKiORcDA65cdcd6AGR+KdK/tJNMe6drvzBA0i2soh87bnZ5mCgb/YLZ7dazbzxvZtrOkafpknnG71FrSZ3t5QhVY5S5ikICOVeNVO0tjJB5rOt/A9xba7K8lsl7YPqjaikj61dReUzSeb/x7KpiYq+ccjOBnnOX2PhbX4D4fsZn0z+ztFvnnSZJHMs6bJUXKbQEYCQZG5txycrjBAOgtvFuiXl09vDdSFlWRldraVY5RGcP5chUJJj/AGCeh9KZD4y0S409L6Ca6mt5WAhMVjO7TZGcxqEzIAOpUEDviuY0PwDdaUlraTW8VxHYRSxWl6+tXTlcxtGrfZmUxoSrYOGwMkj0rTuvDmtp4Y8O6baTxudPgjivIE1CazWfbFtBE0SlwAwzjABzz0xQBoWniZNR8R6Za2DxTabfaZNerNtYPlJIlA5xjiRsgjII7YIqW88U6fpl1qK6jcQ29vZG3VpAXZgZjtXcNmAM4AIZvU7ayPCvhDUNDu9Hlup7aQWWn3drKY3dizy3CSKRuGSMIcknOcdetP1jwnf6hqWpXEUtsqXV1psyB2bIW3lDvnjqR09+uKANVPF+ivYXF59pmRLeZbeSKS1lSYSMAVTyWUSFmDKQAvOeKSTxhoscFvL51y7XBcRwRWM8k/yHD5hVDIoB4JKjBI9RWVqnhfVJtcutWs5bRpVvba7toZnYK/lxPG6uQp25DnBAbkDirEmn+JE1a31yKDSZbxrZ7W4tHuZI41XfuQpL5bEkdDlADnPGMEAtXHjfw9bw20pv2mW6t/tUP2a3lnLxDq4Eak4Hf074qSy8YaBqEsiW+ooVSBrnzXRkieJcbnSRgEdVyMlScd8VlaN4Pu9Kubd2uYJgmmTW0jAFczSzeaSF5wmSQOc9KpXPgG8v/Dmh6PPdwxLZ6FNpdzJGS3zvHEgZAQNygxk847fgAdTpHiPTNcd0spJ/MRFkMdxay27lGztcLIqkqcHkZHFZ1j41sbrV9csZoLm2TSpdjTy20qo48tGJ3FAqnL4C5JYAMMgiovC/h+707UJL3UbCKO6NuIROut3V8WGQSAs6jYMgHgmo7vQdeW78TnTbi1gXVgk0Fz57LLFKsUcewqEICkJ98Nlc8KcUAaUXjDQ5Yi5uZodt1HaOtzaSwukjgFAyuoKhsjDEBSTjOavQ6zYXGn3N/FPutLZpFklCNj92SHxx8wBBGRkcGuKt/BGsPDrNvcm1ittYe3inRtQnvZIoEDCTbJMuWdsgL0C7ieqjd0Om6De2fgeXw/LJbM8dvLaW0qDaGjwVjLgAbW243YyMgkdcAAkXxnob2UV5HPcyQzyeXB5djOzTnbuzEoTdIuOdygr71Vk8dad/bmj2FvDdXMOp28k6XEVrMwTayKFICHByx3ZI2bRuxkVU1fwhe3Vn4dkgdZLrSrcwSRLfz2ayhkUMRNEN4wUU4wQRnIHBC2Xhe+0280C8sLKyh+xi6jurZ9QmmGLiRHaRZXjLSNlM4YLksRkYzQB0EfiHS5beznS6zFeXLWkDeW3zyqXBXpx/q35PHHuKoL458OtZveC9l+yrIsPn/ZJtjSMSAitswzZBBAyQeDg1kW3hbXYZ9LsydNGmadq0t+kolkM0qOZSFKbcKR5uM7jnHarVv4VvovDGiaY0tuZrDUI7qVgzbSqylyF4znB7gUAdBpWsWOtW8k9jJIyxSmGVJYXieNwASrI4DKcEHkdCD3q/XNwaVrNhrWq3lm9i0WoalBO6zFyVgWCON8YHEmU46jHWukoAKKKKACiiigAooooAKKKKACiiigAooooAKKKKACiiigAooooAKKKKACiiigAooooAKKKKACiiigAooooAKKKKACiiigAooooAKKKKACiiigAooooAKKKKACiiigAooooAKKKKACiiigAooooAKK8/0LVtO/tO7udV1y8TXILu7+06f9pkKxwIX2ZtxlVj8sRsJAoLEj5iXwe5sryDULG3vbWTzLe4iWWJ8EbkYZBweRwe9AE9UY9a0qb7b5Wp2Un2DP2zbcKfs+M58zn5MYPXHQ1er51u4LrRrLxr4os0Z4JdW1TSdTiQfeikJ8qX6pI/J67W9qAPoeGaK5gjnglSWGVQ8ciMGV1IyCCOoI71HHfWk15PZxXUD3UAUzQrIC8Yb7pZeozg4z1rwt9S1gx2lhJrVtpEKeH7FtKnu9Yk0+IOYhvcBVKzkMACrcAduc11Xhe2t7P4xa6NQvGXUbmztJoE+2ybLljG/mlELYkQEHAIIQdAKAO9vvEug6XeCz1DW9NtLpgCIbi7SNyD0O0kHmtSvItc03U9a+JXi7SNNhsWN9okNvLLdysohVtw3Kqo25hnIBK8gc1jeLdcn8OhtJ0/UbuO90P+z7eKSfVXheZQEyUtVXbMhGdzOTySOgAoA9jvvEOkadZ6hd3OoQiLTgDeeW3mNBkZG5VyQcHOMVoQypPBHNGcxyKHU4IyCMjg14fqpi0O8+KDwajeWmqqkc1ov9oSrIyGNSXVS/zYPG7B29AQOKL7Vtfudc1C2l1+10q7igsJNKk1HWpLOPbtDFhEEK3Idw6tuJx04oA9zqCC9tLqaeG3uoZZbdgkyRyBmiYjOGA6HHODXiur6vq9tbeLNWGr6iLjS/EUEVtGt3IIkRmjDJszhlPowIHYDJz0/ge2sbH4keMrZ7qZL43SSQ2817IxkiaNSX2M2GGeN2DjoCBxQB3Woa7pGkzQw6lqtjZyz/6pLm4SNpO3yhiM9R0rQrzLS7/TND+IPjIeJ7iC2nv2hNo14QFuLUJjZHnhsHIKjknsawNd8XSjxfapptzcWklt4htrB4JdTkSR4CF3f6EECCE78CQndnHOSAAD2yivEPt+ur4B8Wa3b6pqkt5Dq89lvN3IVtrQTLvKLyFIUn95tLKvTAHHcfD6W6lm1l/7a06/05pImtYbTWH1JrZtpDq0rqGwcKQDnHzUAdDF4o8PT6l/ZsOu6ZJfbzH9lS7jMu4dV2g5yMHjHatavny2E0em/adRkiPhyLxrK9z5abJ4H34SQyElfL3EBgFDY6Hnja0u/wBd1PxZNFda9a2OpR67JFNa3OtSxSPa/d8qKz2bDmMhkkByTzmgD2mivDtF1nxZe30+hwXl/NqPhSz1Bp2Llvt05ytqH5+fj5gD1xzVW21jWG8IalqNr4nt2kGgO91bJrst1drONp87y2VTbkElSqnAyB2BoA97orw7VtS1uxm1SysNU1WV7nwamqsWupHdbgS4Z4+f3eQTwm1eOBwKfrPi/Vru81q48L6pcXnk+F4ZIxC5kjEvnASOo6FwhOSMkEYPIxQB7dRXi4uNRm0PWH0/xrpNvYMLUqf+EgnvTA+/5vMuCivAsgAHsRgYzXdeENRvdc8DQ3OnsbO4aSRI3v2a+XashGQ+5GlUgfKxOemS3cA66sqbxPoFtqf9mz65pkV/vVPsr3cay7mxtGwnOTkYGOciksLfxDHdBtR1TS7i3wcx2+myQuT2+Zp3H/jtcdpWsx2Hj/xJay+ItEsUl1SLNldr/pE2baEDy281cZ6D5G5B+gAPR6it7m3u4zJbTxzIHZC0bhgGUlWGR3BBBHYivNdOa7WGw1Z9U1OS4m8SXNk6PeSGLyDPMgTy87cDAIONwwACAAKybaQaN4WvLfTb6UTx6/LDqqTavMn2a3NxMUZ3y7QB8JmQKCwJJP8AEAD2WoprmC2CGeaOISOI08xwu5j0UZ6k9hXmFpNe3sWh2n9vxzWF1rskStpWsyXTCH7LI5he4IV2O8E88qCuCCARv/EKysl0TSJLu4uILOz1K182f7bLF5cZcKWdwwPcfMTkE5znmgDq7fULW6vLy0gl3T2bqk67SNjMocDJGD8rA8VaryjU4hbN401qx1G+V9Oa1mtDDeuEbbbxNl8HEoYAA+ZuGOmMkldQ1LVG8Z38Emr2On3seoRLZJe65LbboPkOFtQhSYPlxuJJ3EjKlRgA9WorjfH2qw2C6bBPN5Mdw8hMk2rPpsA2rnDTxqX3HPyoOGwxP3RXN6LJf+ILbRotQ1XVE/4p+SeQQXckDPKsgUOxXaxYD6Z7jtQB6tRXlFvfa7aaLouo6ff397q2r+G7i7eOaUyo9yscLxlIj8qkFyMKBnPOTzTbq886xv18G69qOqK+gXUl04v5LhorgKpgYEsTFKxMnyLt6dBtFAHrNRXFzBZ28lxdTRwQRjc8krhVUepJ4FeX+IfFi6hFrE+ha28sMPh8yLLaTkok3mDkEcbwCM9xkZ60eMLBrax8V6Ol5qdxarokV+FmvZZGWQPKGIO7O0hQSg+XjpQB6rVe+vrbTbC4vryZYbW3jaWWRuiqBkmud1e6W1+Htxc+HL6a4iWPMV3DO14+zf8AvHV2LFyq7yOT0x2xXEeImsb3QfEsGi6xealoiaUJXlGpS3CJchzhRKXJyV5ZN2BhSRzyAes2N5FqFnHdQpOkb5wJ4HhcYJHKOAw6dxz16VYrlPGMcul+BpIdPvby2dJ7aNLgXDPMoa4jB+dyxJwSPmz6HI4rl/FclxpWvJpZ1IWWmJp+6yn1HxFcWeZ2d/MPm4czMv7v5HOADwCDwAep0V5nPe63FqsPh6bUpJbjX1tbiK6tpGKRBUH2vym42riNSuMczcc1V0rUtUuPF+y51awtdTXVpUmtLnXJVke3DMFjWyKbOY9jKwOTw27kigD1aivMtEku7ePwtqranqU9xqGrXFncJPdu8TRbbgqBGTtBUxJggZ4OSc1BoniW4ubXwjp9vqkl3rEFtcJqEBmZ2E6QMAs/PDb1OA3JwSOhNAHqlFeP+HtRv7y1kZvFmnWE76XN9vafXHup4ZiBiVreREFuUbdlVIAzjHAx2XgW8h1LRL23QyOsU5ie5i1Wa+imJjUloZ3O7AzggY2sG780Ab2ma1Y6w1wLF5ZFt5DE8jW8iRswJU7HZQr4KkEqSBitCvJdIS20rwtoK3Wp31jo11e3Qvrk6hKgUq8nlqZS+YlJHJUruIAJ+Y5t2DXWqajpVgdW1NtHmv75baaO8kV7m2VFZP3oIdlDbgr7slQPmIPIB6VNcwW7RLNNHE0z+XEHcDe2Cdoz1OATgehqK01G1vpbyK2l3vZz/Z5xtI2SbVfHI5+V1ORxzXJfEO0sSnhy61C6ntrO21RRNOL6S3WNGjcbmZWXB3bQGJyMkA/Mc4U0LWi+K9Ztb++jmtNetxCsV24jZTHaBtyg4k3K2Duz7YOSQD1SivKV1LVZfGk8U2rWFlqEeseXFDea5LEz2u4AIlns8uTfGeGyTuOcgjA6Lxfe2sPiHSbbWdUn0zRZLe4czRXb2okuFMYRGlRgfutIQufmI74oA6vT9QtdUskvLKXzYHLKr7SuSrFTwQD1BqG41vTLO7ntrq9igkggW5lMp2KkbMVDFj8vJUjrXkVrqF1b6LoNvc3ottLe3u2E15q0ukh5/tDD5pI0zvC8iM7RyxwdvGjqF5qMFrf3Umpxz6gvhizLX1jKdsjefJ86OMZB65AHWgD1uivPpLvVB4zk8J/a7rE18mqrMJGDLZAbmQN6ecoTGfuPjpWJ4a1TVrrUrZ7nWLGHUyLkajZy65LJcN8rnatmyBYirBSCp+6p5YNkgHrlFeYW15P4d8CeGPF9xqOpXKeRby6r591JKJI5olUttJ2ja5Q8DoGzkkk9A/8Abum/DO4uDLcPrjW73MhAMrxSOS7KinOdgYhVxj5QMdqAOovLy30+xnvbuVYba3jaWWRuiqoyT+VNsL6HUrOO7t1nWJ87RPbvC/BxyjgMPxHNeR+JHsLvw74ih0LWr3VNGGgyTXEp1OW5VLlWHljeWJBZS+6POMKuV559D8R2yaf4LuraDWRpaogVLy+vX4yw+VpmbeN33d2cjdkcgCgDoqK8hu9elltNExILTRGa7R57nxJcQwzTo6hNt6AzuhXzGVTtDYP9wCtnQor3VNb0m11LW5buOLSBcFtO1B/JncTFVcum0v8ALgHoGOcg8YAPQZ54bW3luLiWOGCJC8kkjBVRQMkkngADvTkdJY1kjZXRgGVlOQQehBrykalrM2katp8moXiz+F9KvI7q4EjK88xVxbuW/iPlL5h/2nU9QK1LfULabxI8Ot63e2dzGtmdMt0unj89WRSzCMHE5Mm9WyGwFHTrQB6JRXk3hrVNUudbtGu9c0+01HzrgahbXOuSPMUAk+UWTIEj2kIwZT91ScsGJPQfDy+Sb7dZfbv7Umt0iMupwapJeQXJO4ZG4lYX43NGvADLyRjAB3NFFFABRRRQAUUUUAFFFFABRRRQAUUUUAFFFFABRRRQAUUUUAFFFFABRRXGad44ma11e51TR7u3js75rSAII2ad9yqkShZGJkJYc8LznIAOADs6KydH16PVrm8tHsruwvbPYZra6CbgrglHBRmUqcMOG6qc4rMXxzZNeGI6bqS2q3506S+aNBCk+8oFPz7iC20BgpX5gCQcgAHU0VgHxSq6oLB9G1RHlSVrR3SJVumjGSiAvuViMkeYEBweayNA8aXuqaZ4bub+zawk1SRkbdEjJLtheQshExKL8h5YE9sDO4AHbUVy9v45sZ41new1CC1nt5bmzuJUjCXkcY3ExgOWGV+YBwpI+hxBJ47EmnXUtto2pR3A059Qs0uUjUXMS4BYfvMgDchIba2G4FAHX0Vydn40lmtdJjl0LUH1O/tjcC1ia3B2Ls3SAtNt25cYG4t6jineOdX1LS7DT4tMhvDNe3sVu01oIC8ak5IUTHbuYAgZBA5zjigDqqK5b/hMra2JSSy1Oazt51s7jUykXlpNkKQwDBjhmALIhUEnng40NK8RR6xqN5a22n3yxWkskEt3IqLF5qNgovzbm9chdvYkHIoA2aK881jxprKWXjRItNnszo/Ftd4iYD91G43DexJO8sMLjaQDhsit8+NLKGPUDfWOoWUlnHFL5M8al5lkYpGUCsclnG0AkEHGQKAOkorK0jXE1We7tZLK6sL202GW1uvLLhXBKODGzKVOGHB6qazV8bWraZf6oNNv/wCzbMuv2r9ztmZJPLYIvmbwdwP3lXp9KAOnorkvGHihtLsdWtrJpor+ytILvzREHXZJKyYA5Jb5G4x3GOakm8c2dpHeC+03UbO5tvJItZlj3zCZ/LjKEOUwX4+ZhjvigDqaK5m68WJYXludSim02FrC5vZ4biJHeNYWQEl45GUcPkKA2c9VIwca98bX8OoX8stjfaXb2miS35t722jkYsrLhwEkw3G4bPMU+uMg0Ad/RWBf+KI9MuIUudN1BrVpIYZL9Y0EEckpCqCGcORllGVVlBbBOQcV28b2iveOdM1L7HZ3X2Oe9KRiJJPNEfd9xA3BiwUgDPOQQADp6K57VPFdvZ6fr0sEUskulBYjwNsk7qCkanPLZeMHj+MVg2mval4Z1O/0u9j1PWodO0q0mkkgVHdWPnedIzOyls7FwoJPHyr1oA7+iuJ1XxZO8jDTbtfLXUdLjVhbgbobiRN3zFju3Kx52qRnv1qTSfE1297Hb3c+/wA7VdQt1H2cE+XCXKruDLtwF6lWJ9utAHZUVyumePdP1GG1uZLDUbGzu7N723ubqNAkkaKrPwrMwIDdwM4JUsOan0Txcmt6qdP/ALG1Oyf7Il4JLoQhWjckIRskY5OG4xxjnHGQDo6K5C4vfFQ8YR6NFqWjLDLay3aO+mSsyqsiKEP+kAE4f73HTpzWXqnjnW7W1glsrC2upDrN5aSQhW3PBbiVzs+b/WFYuOoyelAHodFYGjeIhrPiC/trd4ZdPjsbO7tpkBzIJjLkk56YjXHA6n8N+gAooooAKKKKACiiigAooooAKKKKACiiigAooooAKKKKACiiigAooooAKKKKACiiigChrOkQa5prWF08iwPJG7iMgbwjhtpyD8p24PsTV+iigAooooAKKKKACiiigAooooAKKKKACiiigAooooAKKKKACiiigAooooAKKKKACiiigAooooAKKo6nqsGlJatOkjC5uY7VPLAOGc4BOSOPWr1ABXJz+D7mRNUij1VIori+XUbQi1Je2uAVbLHfiRCV+7tU4JGehHWVgW3jXw7eSa1Hb6kryaJv/tBfLcGHbu3dR82Nrfdz0+lAE2j6LcWWo3uqajeRXeo3iRxO8MBhjSOPdtVULMRy7kksc57YFczo3hnVb43sV7emDSv7envTaPaFZZNk5ePbLuAEZZUf7hJ5w2CMdxZXkGoWNve2snmW9xEssT4I3IwyDg8jg96noA4fSfh7/Znia11hryzka2lncSJp4S5nEu7/AF0xcmQrkYICjg8dMWtO8FzWlvoltcalFPbaPPI8CpbFGeJoZIgjHecsPMzuAGcYwOtdLf39tpenXOoXsvlWttE000mCdqKMk4HJ4HQc1maN4w0PXrv7JYXchuDbrdJFPbSwNJCxwJEEiqXXI+8uR09aAMDSfhvBpFvLawroYh+yyWsNzHowS8VWUqC8wkw7AHk7Ru9s1rP4RSWXT2kvCY7TSZtMZRHgyCQRgvnPGPL6c/e68c6+savY6DpNxqmpz+RZ26hpZNjNtBIHRQSeSOgpserCTXW0xbG+2i1FyLww4tzlsbA+fv8AfGOlAHN33gvU9T8N2Wi3up6XJHbRiMXH9lN5yEDaskTGY+XIB/Fg8847V0GraP8A2ounL9oMf2O8jusldxfZn5eoxnPX9K1KoazrOn+HtIuNV1S4+z2VuAZZdjPtyQo4UEnkjoKAMGbwddSvdWQ1ZBol3e/bZrU2uZtxYSMiy78BC4yQUJwzAEcY2tF0j+yI71fP837VezXedm3bvbO3qc49avXNzBZ20lzdTxwW8Sl5JZXCqijqSTwBWbo3ibSteOLCW4JMQmTz7SWDzIz0dPMVd69OVyBkZ6jIBlan4OuNQbxHFHqcUVprka+YhtSzxSiNIwwbeAV2oPl25z37VJ4h8FweIrnUJLm5Aju7KG2EZhDhWimaVXOThhuIypHIB55rqKKAMDwz4cXw+tz/AKPokTTlcnStL+xggZ+/+8fd1OOmMn1rKuPAkmoXer3N7fWccuo2j2rHT7DyNxLArJLukfzXXaAp4wCw78dFrev6b4dso7vVJ2hhkmWBNkLys8jfdUKgJJP0pujeIdM14XI0+d3ktZPKuIZYXhkiYjIDI4DDIPBI5/CgDn7vwTqGqHVJdS12N7nULSC1321l5awrFIzgqrO2Sdx6k8+3At/8IzqkrahdXup6deX13BHafvtNY2ywKWJUxeblixc5JbHTjrnqaKAOHT4cQtYx2k+osYRY3tmyQw+WqC5dH/dDcdipswq/Nxjnjl954J1PVo9QbVdfimuLzSpdMDQ2HlIgfB8zb5hJbIORuweMbcHPa0UAcJq3w5Gq609+97ZndcW9wrz6eJbiHyih8uKUuNkZ2ElQvV255xWxJ4dgt/DWv2Nyz3UGoPdTukcXzASgkqoGdxHb1PaujooA4HQvDmpto3he31BHZvOOratLIQGa4xuRGB5yHcHgceSBkcZ1dU8L6lc6xqd/p2tR2Y1Gzjs5kks/NKqnmfMh3rh/3hxkEDuD26mqmp6naaPp02oX0hjtoQC7KjORk4GFUEnkjoKAOdbwLEGZYL0xw/aNPmjQxbiq2hUhc553BcZ7ehqW28HfZ763uft+7yb68vNvk4z9o3fLnd/Du698dBW1pmrW2rJI9tFeoIyAftVlNbE/QSqpP4VLeaha6f8AZ/tUvl/aJlgi+Unc7dBwOOnU8UAchf8Ag+ay8I6dbW00l5Po2lT2scUaBGumaDyxgkkIcjuG61U+HtncWGpSwpbSS2xs0WS8nsLy2kjZThIR9qkcuuC5+TCrjp8wr0OigDMfSN/iiHWvPx5VlJaeTs67nR927PbZjGO9Zdt4Q+z31jc/bt32XVbvUtvk43eesq7M7uNvm9e+Ogzxf1DxNpunWOsXTNJKNIwLuOJPmUlFcAbsAna6ng45rYoA47T/AAPPot5rtxo+tPaHUmg+zq1ssgtFR3d0XJwwYySY6bd3HQV2NFFABRRRQAUUUUAFFVRqFq2qPpol/wBMSFbho9p4jZioOcY6qeM54q1QAUVlS65GniKPRYrO5nnMAuJpI9gSCNiyqW3MCclGGFDHjnFatABRRRQAUUUUAFFFFABRRRQAUVWn1C1t761spZdtxdb/ACU2k7toy3OMDA9as0AFFFFABRRUMtzHDNBE6ylpmKqUiZ1BAJ+YgEKOOrYGeOpoAmoqK5uIrS1muZ22QwoZHbBOFAyTge1FtcRXdrDcwNvhmQSI2CMqRkHB9qAJaKZLIIYXlYEqiljjrxVbSdSh1nRrHVLdZFgvbeO4jWQAMFdQwBwSM4PqaALlFFUBrNibi1t2eWOa6kkihSWCRC7RglvvKOMAkHoR0JzQBfoqjpeqwavFcyW6SKtvdS2r+YAMtGxViME8ZHFSz6ha217aWc0u2e7LLAm0neVXc3IGBwO9AFmiqOl6rBq8VzJbpIq291Lav5gAy0bFWIwTxkcVeoAKKKKACiiigAooooAKKKKACiiigAooooAKKKKACiiigAooooAKKKKAPJv7KDanaGXQL9/EMfiHzrvURZvhrfzyUJmwFeMR+UAgJ27RlRtJHpunX/8AaMEsv2S6tfLmkh2XMexm2MV3Ad1OMg9wRVyigArwbUPC2vW2neKNf03TLxtQOr6naSWohYNeWM/AZRjLhXO9ccH5q95ooA8Ql0O4NlPF4g0C/wBQ3+G7W30dFsZJ/s04ixIvAxDJv2nc23p14qO98J6zdReKP7Z0u4v79fDtosUxhaUSXaRkExnGGkBzyOeT6nPudFAHAazZ+Jr34bags80M/n6Iy/YlsJPtRlMHIL+Yctuzxsz2rHh8L6xYeE4/Ed0j6nqtp4djsrLSoLd7YxgqCwfDl3foCAV+6QBkjHq9FAHgF34Y1DUdG8c29toWYJbS0nsYoNFksYmmTdvMUMmSJAuQSOT6YIzp6xomqXGs6rL4T0m8sIZPCggtSlm9oBJ9p3PGoZV2uRuOOCc575r2yigDwXVfDV3/AMIZrT6LFdiSaOyX+zLLw9dWAV0mU+YA5bc4GQxX0BPrVnxd4NupI/iDp2l6A/2N4LG5sIo7U7DMv+saHjBk27gdvJzg9a9xooA4TxpoR8QfCe80vw1Ym2EkaNBZ+QbTIWQMybGClc4PUDr75pviDxFJqvhGRdN8N6pO2IPPt7zTp41iVnUFWj+VpwBnciblIBDHBGe9ooA8BPh7Vbmwmsho93/Z7+K7SVIrfTZrSL7OYyJHWI5aNPXnjvjpWv4p8K3Eni3VreaD7JpT2dvHpE9voU999j2g7/J8gjyHD4bkHPHpg+z0UAcD8StL1HUPDWg21qLu4uI9Ws2kmt4dzoATul24IGOvIIHeuP1bQvEMUfiKyNnd3dw2tWlzeagbR3Go2GPuGNNqyFOAyJt3DsOTXt1FAHis/h680bS7fxLosVzfz6XrK3UenW2iz2WyGRRHPFDDIS2GyrZHyghveqi+EtXtLbw4+rWfn2lzb3F1qEc+lTagkd7M27LwRMGDBTtDc7SD3Oa91ooA8UTwfcza6trfW97rNjD4NaGK6urCSNZJ1mcxqUfpIqtwp+YdaisrXXLMQz3+katNNfeDV09ClpJI32kMR5cnHyHBBy+B15r3CigDwRvDOqXEGl2+s2s8Vk3hy3trZ5dEuL9rOYACTakTAwy52ncRzgDtiuii0jUNO+IunXscN3rFzcNbQXNxeaZJGYI0gO6eK4B2orH70TcliRjmvWaKAMm/0i+vLozQeI9UsYyABBbx2xQe/wC8hZufrWR4w068Hw81CzW5v9RutqkS+SjTt+8U8JGgBIHYL2711tFAHnuoW/8Abul6fZmbXNWiXV4GuDqOmtbMIiGDDAhiBT14P3sE4OKy9R8M20UV7DN4dEuk2HiOGaC3TTzKFtnhi83yowpJTeWJCjGd3pXq1FAHkt/olxN4qvWmX7Iz3Vu+m3ieHri5lhgVY9qRzRsFgUMrhkZR1YnIauu8I6HBa3utalPp4jv5dSuVS4ljPmGEvkBSeQhPOBwSSepzXWUUAeUa34et4n+IEdtoDi/voxLaTW+nt+8jaGIOqyquNxkDErnJOTjvVrxF4cu7KXxBaeG9Pa2t7nTrSRxBE2yZ1uH84YBG+RosggEM2RzyDXptFAHF+AtPWyl1SSCRI7aYxFbOHQp9MhicBgzqkpO4sNoJXj5B61z+nW1+/wARdLvho5s5Pt14l66aZOH8ry5dnm3bNtmVisZAAwvyqCMAH1SigDyfw34JtFtPBS3mgsN+nSLqizQt+8YLGUS4B+8AR8qvkDaMAYqSw02OGHR08TaHeXuj28FzbwWzWEl2sDrcMIy0IVm5iChWKkAAjI3c+qUUAeY6TBqWgGzk1HTtTlafRntYUige4eNhMzRxSMuQp2Og3MQvynLcVX0vwkmpWljFrOiPOkPhCzgWO5gYqk4EmQARgSrn/eXccYyc+rUUAecaDpUaeL9I1bVtFdr+70O1Bu3sGd0ulDeYZJNp8t9pUZYgnGO2Ks+J7Cxm8UXT+ItDutX0+XT0j09YrJ7pIpAz+aMKp8p2zFhzjIX7w2mu+qKa5gtzGJ5o4jK4jj3uF3seijPU8Hj2oA4Lwn4ZntPFsN/rGmxSanHoNkst+0IZjcgzJKfNxy+3YGIOSMZ4xV2bQXvPGfiG/NkDcpY24065mjysc2JgWQkYDA7ckcgH3rtaKAPH9A8JPqVrJZO7afeS6Y8Fykeg3FoXmyhWSW4d2SaRHXIYEk5Yg4Jqe7ste17QptevNOmt7i5urSG4sri0eYrawg7w0KsrSKZmdyqn50A4bofWaKAPKbPw2tyNFtzA93pba48sloujT2EFsn2SQFRFKSRGzkE/wlnYdyKuWtnNod5YXB0y9TTNO1q9VIra0kkMUMkbbCkagt5e44G0EDPYCvSqKAPH7jTNTuLOwnutNddMbVNUnntb7SJb4BpJi0DvbxsGb5d+G5ALD1BFifSBaWnh+RYZtdvbWMxwWl74fuPJ8t58gIXBFq6qAoZ2PyqpIxg16xRQByvivSE1jXfDUNzZG7sVupmuUZC0e3yHxv7bS2Bg8E4FcvHpX2b+z4NW0W6ufDlpf6lH9iWze4RMyZt2MIUlowvmBSFIG5TxwR6lRQB5Vb+HbeKfw3fan4feaxS8vFgiksGuJLa3cs1uroFZkUdQD9zIB2kV0Pj+N7htNt30qG8tGMrSSz6bNqMcbALtH2eNhlmy2JDwu0j+Ku0ooA8jtdOuYrHwnc3WmT6hrFtZW8DWOoaTLMifvBl0nxsglAySWJyFXgcEzyaZeRXviKLQdPmuJ7u3uZDqMmnSWd5G5dT5IuJAvnK2WCFcbAi5PQ16rRQB5TdaSJItSl8IaFfadp7aWIrm3jtHsXuJPNQ7VRgpLiISjeOu9Ru9NWOysRrPh6fw54furOzh1KaSVPsL2sefscq7vLZRsBJVdxUAnHWvQaKAPGdJ0S71HUJ420FIIr3Q7mO6g/smaBftG6Ios0spP2iQHdiXAydxBOTizc6SraT4YNvoyQ6PDbSLdWlz4dnuVW8Kx4d7VNjE4EoEmGAyf7wNeu0UAeUnR0hNnDrNhqOu2o0fydMlGmyhorjzH3Da2Wt3KmAK7suAhO4YJrfi0m8m+DulWa20i6naaZaTQwyKVdbiFUdVI6g70AIrt6KAPL4NO1O/1KFJtPvEtPEN1Hf3fmRMv2cQyM6rJn7paNbaPb1JDe+II/D8Al0O91jw+9zFFrWpiXfpzTuqSSzNExUKW2E4IbGBkHvmvV6KAPMofDjW7DVo9JkGrDxS7rcmFjKts9wVbB6iIozEgfL8xPcmtrxlpFhc+IvDeo3+jLf28M8sUzCxNyyBo22ZVVY7d4HOMAkHiuzooA8yh8ONbsNWj0mQasPFLutyYWMq2z3BVsHqIijMSB8vzE9yareH9FvY/FVvLfsbbVYtQmkmnTQbgyXKEvhXvQ5jaMoVwCAF2qMArXq1FABRRRQAUUUUAFFFFABRRRQAUUUUAFFFFABRRRQAUUUUAFFFFABRRRQAUUUUAFeb6lqesa0ulag5sV0k+IY7eK3WNvPXypzHvaTcVbLI3yhRgMPmJGD6RWCfBmgHUvt5snM4uftar9ol8tJs5Mix7tisT1IAJyc5ycgHPaP421XVNYtilk8lhc3kluYk0q5BgRSyiVrk/un5QZUAY3dTt5xtB1rUdL8L6W2nW6zy2/hw3gid5CHCSruUIGC7iu7BxnOOcZB9Bt/DOmWmpNf2y3cMjSNK0Ud9OsBdvvHyQ/l5JJJ+XknPXmn2Hh7StMa3aztPLNtbfZIsyM22LIbbyTnkDk80Actqnjy5jeaTTY4pLJ7q2sba4+zS3BMrxtNI+yM7pFWPYAq4JbOSB0bB4s8Q3R02yjtoIbu61KWz+1XmnT28ckawNMJUhdg4xjaQWwSpwRnI6SDwhoVroEeh29gItPjk82ONJXVo33bgyuDvVgehByOgwKmt/DmnWzWjgXUz2czTwPc3s07I7IYyd0jkkbWIweBnOM80AYR8U6nHqDaJJHatrH9pxW6FYmEbWzL5pl27iR8iyL1xvX8K0tW1LVX8QW2i6Q9lbytbPdTXF3C0wChgoVUV0JJLZyWwAOhzwL4e3eP5PEciQALpy2cJUkuSZGZiwxgYG0DBJ5aruq6Bp2syQS3ccwmt93lTW9zJbyIG+8A8bK2DgZGcHA9BQBwUNxfeLvF3hWe9TTPJjtrySS2ltGmUTQTxRO6EuMEkfIxBKgn72eOo1/XdR0vxBZQF4LLSZVXfezWUlwryGQL5ZZHUQ8FcO+QS2OxB17bQdLs57Ka2s0heyt3trfYSBHGxUsuM4OSi8nnj3NM1Dw9p2qXkdzei5lMe3EP2yZYW2ncN0QYI3PPKnoPQUAcpp/jfVNQ1qPybOSSwk1GSy8hNKuS0aI7RmY3P+pI3LkqBwDjdkHMlh4p186RpeuXy6b/Z93fJbTRQwuHhjZmiD7y+D+88vI24ALcnrXSR+GdMg1V9RgF3DM8pmdIb6dIWc9WMIcRknqfl5PJ55qQ+HtKbQJNCNqDpsiNG0JduVYkn5s7hySc5yO1AHISeMbkXVtq09uDY/Z9TuYEjkkRngg8sKSN2xi2GYEqcBhjHObmoeIfEWiaDDe3506eW+kgit/slpM3kNJnduRWZpgo5G3aWPGFzkdIvh/SlFioso9ljbNa26EkqkTBVZNucEEIo5z0qlD4L0GGwlsltJmgkCKBLdzSNGEOUEbMxMYU8jYRg8igDn/8AhLPEZ0p5BYuvk3vlS6g2jXQXyDHuEi2rMJT85CHDEDlunAv+L9QvpPhy2oaTqsAleOGQXcMbbZFZlyUw4Kg5z948ZHPWtU+FdOay+yG41cxbzJn+2LveSRjG/wA3djj7ucd8Vcm0XTp9DOivaINOMIg8hCUAQDAAIwRjsRyKAOfuNT8Sy6heabY3OkLcabZpPczz2khW4kk37VRBLmNQEOWLPy3A45k1HxXdD4fWPiTTbWH7ReCyeO3uWO0efJGpUsBngSHkA+uD0q9deD9FvTC1xFds8UH2cyC/nDyxZzslYPmVck8OWHJ9TSeKvD/9u+GDo1ulukZmtiY5Btj8uOaN2XAB/hQgDHp0oAx5fE+rabLq2naldaYby1+yvBdRWk211nLqFFurO7yBo3+VW+YEdMGsaTxF4h1pNBNrf29nMmvy2MzNYTxrPiCV1LQtIrqu3qjE/MA2RjB7IeDtEFlPamC4YTzJO873szTl0xtYTF/MGAMDDDAJHc5QeDdDXTjYrbTrEbr7ZvW8mEvnYwZPND79xHU7ucnPU0Aczc+Lr3TZr21gT/SZ9ce0SY29zeCNFt0lZhCjFz6BUKqM7j0ObNv4o8RXx0mzhtra0ury4uYXnvbGeNSkQDLKsLMrgMD91m4JPzHHPR3HhfR7mCeKS2ceddC8aSO4kSRZtoXerqwZDtGPlI4JHc5lt9A0+2ezkVbiWSzMhgkuLuWZ13jDfM7Enj1Jx2xQBxlvrXiHWNd8NvFf2drua/t7uEW8jxySQSeWzY80cHblQc7cnlq3tB13UbzxBe2GqvBaTIZTDYGykRzGr4WRZy5SUFSpIRRtLgHGOb58K6PttwtvLEba5kuomiuZY2WSRizncrAkMWOVJ29sYqWy8PadYai+oRLcyXbKyCS5u5ZyisQWCeYzBASBkLjOB6CgDhrie90rxb4r16WPTL24tGtrSzElqUkj80KqL5pdtqAyfNhfm5Ix0rS1XxRr+gf2jaXQ0y+vIbeC5t5YoZII2DzCJkdS7kHuGBPXpxz1M+g6XdLqS3Fmkq6koW7VySJQF2jjPHA7Y9etVo/COix2tzbtbzTC6KGaS5u5ZpX2Hcg8x2L7QeQuccnjk5AM3xjJrdl8M9amOo26anDZTSG5toHiUYBPyDzCytjgNuODzjtWY8fiI+NLFIL7TG1E6LIXuJbSTyiPOTAEYkznoCd/qcdq7q8tIL+yuLO6iEtvcRtFLG3R0YYIP1BqnYaDp+nTQzW8cxmhga3SSa5kmcRltxUs7EnnHXoBgccUAcO3xE1K/hsTptsIZZdIh1GRf7Mub4O8u7bEPJx5YBRvnbOcjA4NdVqur6qnhODU9O06RbuZYXeCWBpXt0YrvJiUqzsgJ+QEEkcUp8GaH9msoIoLm2WygFtA1rfTwOIhjCF0cMwGM4Ynv6mtK80u3vrBbOWS7WJcYaG8lik46ZkRgx98nnvQBiaJ4jn1LVrK0Fza3dvPp8ly1zDbvDmRZQhXYzMUxkgqeQRzjpXNaRqeu+IdZ0fVLJ9Ntr688OJPK08DyRgmTO1UDg4J7luPQ118ng3QZLe0hNnIi2iukZjuZUYq53OHZWBkDMMsHJ3Hk5pkngfw9JDaxCzmiFrbC0ha3u5onSEfwbkcEr6gnnAz0FAGJY+M9Tvp9FuLhLbTNNv7eBxLJaSXCzTOxDxCVXVYT90KXB3F+OmKZo+v6xqCWOmaY9nb3U8mozyT3gluVWOC6MQUKZQxJLKfvbVAIAxgDpn8K6RJNau0E3l2gjEFsLqUW6eXjZ+5DeX8uAR8vBAPYVHN4O0Oe3t4TayxrbyTSxPBdSxOplYtIN6MG2sxJK5x044GADjPC+sy6bZaMs3kRINO1S6lMt1IkStHcL1I+Xb85+YoSB0xyDOvj7V4rXWFKW13cWkFpPBJJp1zYK4mmMZUpKS2BtyHGRz04Irro/B+gRW0VsmmRC3itprVItzbBFMwaRNucYJA+mMDAqOLwVoMS3I+zTym5WNJnuLyaZ3WNt6Dc7k4Dc9f0oAytT8Uat4ba5t9V+x3dw2nm4sWtoHhE84k2GLazt3kgxz3Y/RNT87Vde+z3Plyf2Lpj3E7RqQn2qZGRducnhBKceki1ra/4e/tvWvD906wmDTLprpyxO8sEIQKMYxuIY5I+4KtabokdkuqGeT7RJqVzJPO+0rlSAip1P3UVVznnGcDOKAOI0jWda0rwlodvdmxls7zQme3EAkjlhaO3Vhuff8AMCM8qEKnGM9aztRma4j1idvvSWHh9zlmbk3LnqxJP1JJ9TXfWXgvQNPVltrJwhtmtVR7mV1jibG5YwzERg4GduM4GanbwtozpKjWeVljt4nHmvysDFoh1/hJJ9++aAOZHiHVl1Q6fpwtVlu9euLLzLsyzLGiW5l3BS/+z91Sq/7uSagvPHl9awWdtd32i6bdNd3lvPfXaP8AZ/3BwAqeYpBfcp5c4wR82RXZJ4e0tL2O8W1xPHdPeK/mNxM8ZjZsZxyhIx074zXP674Qmk1G2u9JgjaNTcPNAdSnsnaWZkYuJogz4+Q5j4U5B/hFAGnon2vxJ4L0+bXRJb3d3Ak0yWby2hjJ+YKCr7xgYB+bnB4GcVxlrFNZ/D1dWi1LVmvpNUjt2kl1O4l/djUljwFZyB8g2kgZIyD1OfQdAsrzTtCtbTULo3V1Gp3yly/UkhdzcttBC7jycZPJpP8AhHtK/sgaV9l/0ITi4EXmN/rBL5wOc5/1nzYzjt04oA4WPWNT0rxX4hvrm+uJdHl1E6aySSkrZyeRC0LoD91WZ3U4xyyHsa7HwZPNdeBfD1xcSyTTy6ZbPJJIxZnYxKSSTyST3qzL4e0qez1S0ls1e31Ry94jMxErFFQnrx8qKOMYxnrzRYeHtL0u5iuLO18qWGyjsIyHY7YIySiYJxxk89fegDTooooAKKKKACiiigAooooAKKKKACiiigAooooAKKKKACiiigAooooAKKKKACiiigAooooAKKKKACiiigAooooAKKKKACiiigAooooAx08U6PJq50xLmQ3HnGAP9nk8kygZMYl2+WXAByobOQRjINbFcFp3ge4sNZAlto7ywj1B72GZ9auozGWkMg/0UKYiVZiM5AOMkAk12Wmf2j/Z8f8Aa32X7bubf9k3eXjcduN3Odu3PvmgC3XFW3i7xBN4zk8NSaBpiXEVql5LKuqyMgjZ9vH+jglvY4HvXa1y0fhq7HxIvfETyw/YrjSksggY+YHEhYnGMYwfX8KALEXjjw9PeC1ivZHkZpEjZbWUxzOmdyxybdsjDB+VSTxwKz/DfxE0/XfD76rcWt1ZbbhoBD9mmkaRgzACPEYMjYQkqgJXBzjFY2keANZtrXw3o17NYDSvD9813DcwyOZ7nBfy1aMoFTh/mIZunGM0lr4M8Vad4cXRbS7s0gg1R7oNDfzW73du7uxjd0j3QnlPuls8jIHUA1bzx5HNqvhiPRXhuLLVb6a0uGmidJIjGpyNrbSrBhyGHT860fGniuTwpptvNa6a2p31zKY4LNZfLL7UZ2OcHoqnt6VyWh/DfWdOu9GnnuLIiz1q61GVRcSyHZKgAUMy5Zgepbr1zmuj1jwrqeteNrXVm1Z7CxsbN4rYWoRpTLIf3jMJY2QLtCjjnr0oAuHxzoMWnaPeXF20Y1iHzbONYXkeX5VJUBFJLfMBt6k8AU0+P/DAt7CYakXGoeYLVI7eVnlaMgOoQLu3AsPlIz7V5rJ4e1rwl4p8C6RHLZ3n2fUNSbTfNkZMwNGGCSEJ8rcsMqCBxx2p8vh/VfDPjjwJEjWdzqtzeaveuhkdYA0kakoG2lgAOAdvXnFAHX3/AMQVk1zw7Dok1nPpmq217K9xLHJuRoI9wGOCvzZDAqTx2NX9N8d6YNC0q41TUIJby8tTct/Z9rO6bAcNJt2l0jB/icAVzNl8MdXtbvRrp7yxaSAalJdgM4Akulwoj+XlVPUnB747Va8O+BfEHhe40m9s5NMubmLRxpl0k00iIhWTesiEIS/U5Uheg5FAHXyeL9Di1aHTXvHE8832eJ/s8nkvLgnyxNt8vfwfl3ZyMdaq23j7w1eXUFvBqDu88z28bC1m2GVN26Pft2h/lJCk5PGAdwzy194E8T6j4ltL281C3uILXXE1KOV7+44gU/LCttt8pSAT84JJ7nk0tr8OtYg0vRLY3Nl5lj4kOrSkSPhoSzHaPl+9huhwPegDpvBvjOHxfBfSR2Nzata3UkGJYpArBWwG3Mijce6dV71gj4n3IM91JoUQ0yHXG0UypfFpy4baHEXlgEHI43569cVueDdA1Lw5/a1pdfZZLS41Ca8t5opWMhEjZ2uhUAY9Qxz6CuTi+GGo2QutVsW02PxEmvy6laXW5l3W7nDQyOE3YKluACATx1NAHbN418Prqx037cxuBcG03LbytF54Tf5XmhdnmY/g3bs8YzxRb+NvDl1a6Vcw6pG0OrGQWTbHHmeWCX6j5QuDktjFcrp3w6nsdauPtNrBqOnPqx1KCV9YuoTCSwcZtlUxMytnByNwxnFQab8LbyLX9Za9voDo0sN5FpcMeWktvtR/eEggAY5AwT15oA6uLx/4ZmguZl1FxFb2zXbNJayoHhU4Mke5R5i57pnqPUUq+PvDLx3kn9osqWlqL2QvbSrugJIEqZX94mR95MiuOg+Gmof8IzNplxaWRvo9Jk0+11BtZu5gCyhf9S6bYlIAJCk4wABjpY1L4b6pqM6/6ZaRxHwr/YrEMxPnbg27G3lOOuc+1AHaS+LNDgu2tZtQjilSwGpN5isqrbk7d5YjA57Zz7VVTx54ceyurs30kUdqIzKk1pNHIBIcRkRsgdgx4G0HNcbffDfXtfkvG1W5021E/h9NJQWskku10lWRXO5FyCQc+nA561eXwDLc6dejUNB024vJoYoWNxrt5ciZFfcV3um6HB5Uru5496AO90/ULbU7Nbq1Z2jYlcPG0bKQcEMrAMpBHQgGuatfFN9F4OTXryOC5lv2B0yzto2iaXzD+5QszNksMEsAABk4wKreTqvhT4W6r/a2pC4vYobl45ZbhpBFvLeWhlfDOF3AbiAfbgVN/wAItNqV5pVza629ppemWaJpjaf5TlyyFWkbzI3XGzaq4zwW5+bFAGvo/iey1TSNDvX/ANHl1iMNBAcsQ/ll2XIH8IVuTjp6kCqWoeOdOtNQ060t4bu8N3dzW0jQ2sziLyg4kPyxndh1C4H97OcA1k2HhPxDpCaMLaewu20175Fa6lZcpNIDHIQkeC6pkFBtBzww61Y0Xwrq2k3XhuWR7K6Fla3Md6TK6Hz53SR5UG07+Q4wdv3s57UAbn/CWaL/AGsumi6cztObYOLeQw+aASY/O2+Xv4Py7s54xnirera1p2h28U+pXIgjmlEMZKsxeQgkKAASScHA71y2meE9XW30zStQayXTNNu3ulmt55Gmu23OyblKqI+W3NhnyRjjOai1bTJ7TxRoGn6LGbx7Y3GpyRapqU8gyEEK4kfzCv8ArmIwCPlPQnNAHQDxhoh05L0XMxSSdrdIRaymdpVzuQQ7fM3DBJG3gDPTmmv400BLazn+2uwvTItvGlvK0sjRnDqIwu/cp6rjIweODWFa+E9c0nUbTWLU6ffag32t7uGed4YlkuHjbMbBHOFEYTkAkc8dKoWGkazpvisw6Wunahd6fYSSXEt3K8KC4vJ2ldlCq5wPKHy8ZDD5hzkA7ix8Q6VqTWK2d2JWvrd7q3ARgWjQqrE5Hy4LqMNg5PTg4yz4vtH1K0khuIF0ZtNlv57uUMm1Q6KhGcYBzIeRztGKxl8Ga7o8UUOh3VjKy6QbD7VduyNHKXZ3lCKpDbmI43Dbgfe6Ulz4Bvf7PngtpLTMVvptvaRu7BGjtX8xlc7TtDsSMgHoD7UAamo/EPR7TRtTvbZLy4uLGESGzeynhkYtnywQ0eVDEYDEY/Krt1400Wwt4pbya5iZoDcPH9hnLwxgkF5F2bo0yD8zhQcH0NYV54V8QX8OsXdy+mtfX13YyJbLK4iFvburmEybN3J8z5tpznoM4D73wfe3niq81C5s7a9sr/yPOibV7mBY1RQrIYUQpOvUjfjO4ggCgDQ8TeOdO0Oz1CO3kNxqUEG6KNYJHi81lJijeRRsQsduFLAkMMdRm9YX+pS+K9Q06d7V7O3tIJVaKFlZZHLhlLFyG+5u+6MBgOep52fwrrIe6tXn02LRpNZXVZ5zI3myxq6yeWy7QqgbAN245VQMCtnwlPBqcutazbTxz297flYJY2DK0cSLF8pHUFkc596AOkOcHHJ7ZrlbDxB4iuvElzo82h6XEbRIJriVNVkfEcrOBsH2cbmHltwSo6c+m7p+k22mPO9vLeuZyC/2m9mnAxn7okZgvX+HHb0FVLPSZ7fxdq2rO8Zt7y1tYY1BO4NEZi2RjGP3i457HpQBk+E/Hdnr+iadJPIqanc2P2lkEEscLlQN4jkYFW2lgCFLEc56GtCw8Xabepp0YaSS6vbaG5CWlvPPHGso+Qs4jGxTg4LhOh4GDWVpvhHUbPR/Clm89sZNItZILgq7YctCUG35eRnnnHFVbTwhrFpF4dit0srW4060tLe51GC+lDypEBvjMPlhJFOGCl2yu8kAHggHWatrun6IsZvXm3SBmWO3tpJ3Krjc2yNWYKMrlsYG4AnkVRvfG/h6w8vzb5n8y0W+X7PbSzf6O2cS/IpwnHLHgZGcZGYPFWi6xq11aGxuAbRI5Emt/wC0JrP5227ZN8ILPtAYbCQDuzniszSPBeo2Gmi2lmtWf/hHIdJyjtjzk8zLfd+584569eKAN+18X6DeNdeVqKBLaH7Q8siNHG0WSDIjsArpx95SR055FRxeNdBlt7mc3U8K20SzyLc2c0L+WxwHCOgZlzxkAisfUfBV7qMFnAbqCJYdCk05m5b98WhZW24G5P3RzyDz78JqXhfW/Ea3txqn9n2V02mPY28dtM88ZZnVy7syIcZjQBQDgZ5OcUAdHqPiTSNJkuo7+9WA2sMdxOXVsJHI5RGJxjBZSPbGTgVkal4/0uz0O61K2ivLlraaKGS2aznikUyEYJVo9wXBJDEYJGAcms+/8LeIdaudUvL3+zLeW7tbO3jignkkVPJnaViWKLnIbj5R6dsm5rnhW/1K58QTQTW4+32tmlssjsMSQSSOd+AcKdyjIyevHAyAbd/rcVpoP9qou2MlMC7SWAjc4X5hsLqeehX64HIdb69p93q0+m27XEk8DFZXW1lMKsACV83b5e4ZHG7PbrVXXtMv9d8LPZMttb3srQu6iVnjUrIrEBtoJ4U4O0fhVOz0PUofGcmpxQ22n2DmUzpb30sv2wkKFZ4SipG/ygl1Jbjbkgk0AJd+NIofEOq6Ilnc+fZWS3KTG2lMbMRIcMQm1VGwfMWwxJA5U1L4e8Z6ZrOn27SXKxXRsVvJg8MkUe3A3ujuArIpOCVJAyMmmX+halJ4l1G9tRaPaajpi2cplmZXidPOKlVCEMCZQDkjGCeelUL/AMEXWp6dpNhNdRRRQaFc6XcOhJO+VIVDKCBkDy2POO34AHRaT4j0zW5HjsZZvMWNZdk9rLAzI2cOokVSynB+YZFZ1p410+bWNcsLiK4tI9JbEl1PBKkRUIGZi7IFXGePm+YDcMg1B4W8OXWmagbzULGJLlbbyFuF1u6vSQSpYBJlAQEqDwT0xUepeFtSvbvxHFG9olpq6xSxzs7F4po0RQpj24ZDsBJ3g9RjvQBJqnxC0mx0DU9Sto7ueewtvtBtJbSe3kdTna2Hj3BCQRvwVGDk1fuvGOi2VrHc3Ul5FG6NKwfT7gNEgJBeVdm6Jcg4ZwoOCQcCsXVPC2teJLbVpNTNhZXVzpMmm28dtM8yZc7i7syIcZCgKFOACcnOBD4p8NeKPElu6M9rEs9g1s1tFq1xFFbyktmT93GvngqU+VwANp67jQB0unavNeeJNX08iL7PZx27xOgOW8wMTk5wfujGKjHjHQib/F4+zTy63Uv2eXy43RtrJv27S+SMICWIIIBBBpuh6Jc6brGoXczxNHc29rEgQkkGJWDZyOnIx/Ssu78G3V34U1XS2uI0uLjVJNQgZJHUf8fHnIrMuGXOACV5GcjOKANm28V6NdSwxJcyxzTXH2VIri2lhcS+WZArK6grlFJBIAOOM0lz4t0a1JVriaWQXD2wit7WWaRpEAL4RFLMFyMsBgE4JzxXPjwbdyaRfslnb2esNLBcW08mr3N+GkhYtHvaVQyrklSADwxqKfwHew2+iT2rrcXtpbzRXiDUbixEzzMskkglhBf/AFik7SCCG7FRQB0Nz400C2S2Zr2SX7Vb/aYVtraWdni7uFRScDvxx3q5F4h0qdnEN4smyyS/JRWIMD7trg4wQdjcDnj3FZOh+GZNK1axukggtbaHTpLZrdLmScrI0okJDuoLDrycHJ6Vi2Pg7xDpGmWdvZtpk0z6HFpN0800iiIxl8SIAh8wfvG+U7Og5GeADpbrxnoNmkLy3khSW3W63R20sgjhb7skhVSIlPPL7RwfQ4tx+INOm1ltKheeW6Q4kMVrK8UZ278NKF2KdpBwWB5HqK4ubwDqEbRssUN8kum29ndQHWbqxUNEhU48lSJFYHoygjHfOBsw+HNQg8VW17ZW9rptnGQLh4L+WQ3caxlFV4CgTcDt/ebi2EA6HgAk1PxNcQ+OLHQLb9zGYGuLmWXT55Qw3KAqupCpwWy7EgHAIzVy08ZaFfSFILyT/VPPG8ltLGk0aY3NEzKBKBkHKFuCD3pNR8Py6h4hlu2lRbWbSpbBsE7wzuDkDGMYB79ax08Na9ew6fBqR02JNLtJoIHtpXY3DvF5QZlKDy1AJJUF+SOfl5AOj0/xDp2qaZLqNi9xNaRqX8xbSX94uM5jBXMnHTYDk8DmuXt/iPFd2HhvUBaTW1vqVw0VyktrMzriCSRRF8oMhLKoyobOcDmuu0Syk03QdOsZmRpba1jhcoSVJVQDjPbiuX0fwtq9nB4Yt7r7EI9CuZDvindjNEYJI1OCg2tlxlckYB5PSgDbPi7Rf7Ot75bmWSO4leGKOK1leZnTO9fKVTJldpyNvGOcVpWF/bapYQ3tnKJbeZdyNgg/Qg8gg8EEAggg81xF74H1GS4jvY5Y5ZodQvJ1gTUJ7MPFOQcebENysCqnGCDyPQjq/Dmlro+iRWgtI7Vg8kjxJdyXI3O5Zj5sgDMSTkkjqTQBq0UUUAFFFFABRRRQAUUUUAFFFFABRRRQAUUUUAFFFFABRRRQAUUUUAFFFea61rviHRLfxJ9svr2LUVsby701Vit2tDFGQQyfL5m9FZAwkOCS2MjGAD0W4uYLO3kuLqaOCCMbnklcKqj1JPAqWvN/H+sSTW3iXTY7uNrSPQBc7BtO12kYbieuCoHfFW7q68SxX2paXpWs/wBp3D6fFewu8cKvFmXDKhChPmQNs35+ZeSRmgDvaiNzALpbUzxi4dDIsRcb2QEAsB1wCygn3HrXm1z4lltpLO/t/Pvbmy0vWHkGo28IuPOgaL92WiUADOR+7OGGDzgGqeqPc22qXEk+urrEx8HX1yPPghIG5oedqqFaNivAYHo2S3QAHrVFeZa54o1GwEcmnXF75dj9hjnjht7ZLRDKUykhc+azFW48oADcvUg1oSXniO4tPE+o2urSl9Mu5EtbFYItkiRhJCrEqWJYbkBBGN3rzQB3tUNN1rTdYiWSwvIpwyCQKDhthLANtPO0lWwcYODjNcbP4ovdW0LWL/TLrNvqE8WmaKAo/wBYwCvNkc8M75BPAh7ZNVbqyfT/ABdrFppetHRo7Dw7atFsjib5I2nC7vMUjy143YAPI+YdwD0a4uYLSLzbmeOGPcqb5HCjcxCqMnuSQB6kgUQ3MFx5nkTRy+W5jfYwbaw6qcdCPSvK9R1KfVLLULm5t4YZZk8PTuqQqrBnuQSpbG5gDwAxOOcYya0NPmaPxNZRhImWXxPfKxeJWYAWsjfKSMqcqOVwccdCRQB6TRXmOjeItfttE8Paxf6wb1tU02aaWCW3ijijdIfMVlKKGH3SGySDuJAXgC74R1fVprltT1fV9SGjx6ZFLO2p2UdnHHcsSZACY0YooC4OSOfvN2APQailubeCSGOaeON532RK7gGRsFsKD1OATgdgayfFOl6bq3h28/tCwtLxYoJJIvtEKyBG2HDLkHB9xXDrodpaaR8P10iG30q4u7iNpri1tow7N9imyx4wzcnBYHk5IPQgHqdFeeWep6jPrek2s80N3dW2pahaJc3FvGHYJExQkqvynBAJQLnB45xWz4NvtQka80/Wrm/k1i1SF7mK5WDy13hsNCYlGY2KPjf8w28gdwDqqK86t/E+qTeL9LS3ub+fTtSuru2UzQ20dufKSQjygCZ8q0e0l/lOSRgFRTrDxBqWq6T4Ot21Qpdatpssl00SReYziEHcAVIBDk8YxngjtQB6HRXmHhaXUYPCPgjSodduIE1S0Dm5McJeIJCpEEWU288nLh2wrc9xatdY13UL7T9JXW3jU397aSX0VvEZJ0hAKsMqUDA5UkLjIb5RxgA9ForzjSte1yC20DU9R1o3EN5f3GnzwfZY1TbGs+JflG7fmAE4O07iAo4rPXXdX1UX+nyX2qfZdQ8PT6hDLcQWiHgoAYVTcyxsshG2XLAAc5yaAPV6K8va/u/D2n6BdRy/2lLF4cvryM3MMRcmOO3ZEVkRSF5IwOTxnOBjXub++0zSIA3ie71G71D7OII7a2tjOWcMT5WQsaqwUkGQNgI3JJGADtJLmCGaGGWaNJZyViRnAaQgEkKO5ABPHYUW1zBeW0dzazxz28qh45YnDK6noQRwRXnGj6te6vqfhh795Hnt9Z1C23TCMSFUhlA3+Udm4Dg7eMis/RPEeo+HvBWgwRSLJ/aWgwx6XGyjC3oKoFzjJDeajYOeI2oA9cormvEV5f2MOhabFqLQS6heLaTah5ab1xE7kqpUoGcxhRkEDdwOlc94n13U9M0+e3sNcv728sLKe6lns7e0CqFd1U3BlIUgFCpWIBso5+XIAAPQUuYJLiW3SaNpogpkjVwWQHpkdRnBx9KlrzOXWruLVtVubedLSbUDpMDXG0MIBLuBYBsjPOBuyMkZB6Hfivb/AE/xXpOlS62b+2khvTM8qRK5dPJKK5QAblV3PAXIIyDjNAHUG5gF0tqZ4xcOhkWIuN7ICAWA64BZQT7j1qWvKrHxJJJc2PiC8v48p4f1SX7X5PmKFW6hCtsTG4AAcAjPrzmqms6jrN9o/ifSL681aFbOCyukN6ln54DyMGVvJBTZ8isOAwIOeKAPYKK881rUfE0fiCbQ9Ln1e4ks9OjuI5oEsd1xI7SAGbzdg2DYBiIA8nJHy1fGo67a+J7B9be7tLG88mK3htBA8AmMRLxzEqZd24NhkO3AXJBzkA7Sore5gu4Fntpo5oWztkjYMpwcHBHvXI3tlcS/FnT5U1S7gQaTM/kxrEVYLNDlPmQnByM4OeBgjvg+Gb3VNF0rwzMt/LdWt/cXNubDyUCLhJpFKsF37sxgHLEHccAcUAeo0V5/4K1fxRq0ml6hdRX02nX1q01xJcCzWGJyAyeR5TGTb95cSZOMEkEHOnqV9qlh4ytmvbm9h0W4eK3tvsiwNEZW3ZWfeplBY7QDGcdM45JAOtorg9K8TahcQ+CUnvka41O5uY7tdqZlEcMxIwBxtdUzjHPB61naJqHibUYPC7zeJZgdbt5WuNtnAPJ2KGUxfJwxAwS+9TkkKvAAB6bSMwVSzEBQMkk8CuOtfEmow/DG+1t9t3qFjFdrudNolaCSSMMyr67MkDHfGKxPEs2q2um6npR8SXOpQXnh66vTceTArQtHtwVKIB5cgdhzuPy/KwPNAHodhqVhqtqLrTr22vLckqJbeVZEJHUZUkVKbmAXS2pmjFwyGQRbxvKggFsdcAkDPuK4nxNYzx/BfVIDqN1K6aTI5mZIt7KIydhAQLtx8vABx3zzUUmmX8njPSbWHxBeRzDRJ2a98mBpWHnREDHl+WByP4M4HrzQB6BRXlUHivxPrqafDZLqCznRYr0tp0dp+9mdmUlxcMP3YKDhOfnOSOK7XVX8RT+E4JLKL7NqzrC9zFE0ZdBlTKsZfKF8bgpb5c9T3oA6CovtMH2r7L50f2jZ5nlbhv25xux1xnjNcfoXiRrrVrGNtRuHsG0y4lkN+kUcvnRTiOTfsAXKcqdvy9+etc9od3qOv6joV1Nr72F9deGVuJriKKHe7eYCTh1KhecnC+nIoA9Worzqy8Q67NF4f1nVbm6g0m9t7Ub7COHy2nkbafOEimQI5aMKY+mTnHBqHRNRv73+zdJh1IaPHPJqtw89rbwK0hhuyioAyFBw+5jjcduc8kkA9Gt7mC7hE1tNHNExIDxuGUkHB5HoQR+FS15H4d1ldN0/RbyW4tBDHo+rXT3YtRIBsuEIZcHfs5J2qwzxzwCLDeKPEVnDrtr9pvknt7axuLeTVIbVpUMs5RsrbnYUIA4OG5PsaAPVKqX2p2emtbLdzrEbmXyYQQTubazY46AKrEk8ACuN13WtX8JztZPqMuoyX9kY9NkuY4lY3okChT5aKCCJYzjHSJqs3Il1DxBexyzGeLQtLMTysoHmXUyZLYHAIjUe376gDsYZormCOeCVJYZVDxyIwZXUjIII6gjvUEupWFu8qTXttG8IQyK8qgpvJVM5PG4ggZ6kYFeZ6Xf6hYeFNCiGrrqFrf8Ah+ZmtJIIikPlwKQVwuSoJ2sHLAkjp0qteOZLbVXIRS2neHjhFCqP9JfoBwB7DigD1+ivODqOpf2p9hsLxLD7Z4mntZpYLWLcYxas/dcF8qPmIJ4Gcjg17jxNq8cttpMuq6iCl7fRS3lhpy3FzIkO3y8xrGy4/eqGYIOQv3cmgD0+iuf0TTbjU/Ben2viyCPULyWBHvI7yGJgZD8xBVVC/KeBx2HJPNcHa6JpNj8MlvbTS7K3u31iKJ54rdEdkGqKApYDJACrx7D0oA9cqL7Vb/a/snnxfaRH5nk7xv2Zxu29cZ4zXlheTQvEnivxIrN9hfUzY6knOFjNtAYpv+AOzA/7MjH+Gtrw1pF3F8ObHVNGcNrl1oFnBbvcMNkYSEFVXg45Zm5BySM5AAAB31FYXhW/N9ps6y3Goy3NtcvBcLqKQrNG4AO0+SBGRhlIK569c8DdoAKKKKACiiigAooooAKKKKACiiigAooooAKKKKACiiigAooooAKKKKACs600HRrCa4mstJsLaW5yJ3htkRpc8ncQPm6nrWjXAQeO9RW78SW97bWsZtVu30uRVbbN5GQ6Pk/eHyNwRkMemDQB1lt4b0Kyt5Le10XToIZFKvHFaoqsCc4IAwRmmjwxoAs7izGh6YLW4cSTw/ZI9krDkMy4wx9zWVJ43t7W28yWwvLhba1iudRntUTyrRXXdltzhjgAsQgYgYz1GZdE8SX2qeJ9b0yXSpo7WxmVIboNFtIMat82JCTu3ZXC/dIzg5FAG1baVp1mLcWthawC2Ro4BFCq+UrEFlXA+UEgZA64FVrXw1oNjFJFZ6JptvHIjxukNpGgZX271IA5DbVyO+0Z6CuY13xVrem3XiC6gfTTp+imAtbS27+dch1ViqyCQBWOcL8hycCt+88TR2OqwWc+magsE04tlviiCHzWBKrgsH5PG4LtyRz1wAWbjw7od3eR3lzo2nzXUSBI55LVGdFHQBiMgcnj3q4LWOGOcWkcUEkzF2dYxzIRjcwGNx4H5VxumeNtQvdPa4vNMlsCNa/s9XeKORXX7QYguFmyHAADNyoOSoYcVrweMbOfUI4Vsr1bOa6azh1FlTyJZl3AqPn39UZQxUKSOCcjIAaP4QstJ0zQLPzHk/sWMiLChVeRkKtIV5wfmfAB43nrxWjfaBo2qTedqGkWF3KNvz3Fskh+XO3kg9NzY9Nx9axtO8dW2ptamHR9VSK9SQ2csqRKtw6KWaNf3mQ3DYLBVO0kNjBNjwd4gvPEPhqDUr/T5LKR1ySdmyQc8oFdiBx/Fg0AbEum2E7yvNZW0jSmMyM8Skv5Z3JnI52nkeh5FC6bYrKsq2VsJEladXES5EjAqzg4+8QSCepBIrA0DVPEGu2tnrinTYtJu8Sx2bQyeeISPlYyh9u48Nt8vHO3d/FTz41toTeC80vU7M29hJqKC4jjBuII8bigDkqRlflcIfmGQOcAGnd6FZXGlGwgiSzCQPBbS20ao9qGQpmLj5CAeMVz2hfD610y7klu4tHkhe0No1rYaWLWKZSVJMyl38w/KAM4xubrnjQ/4TBWitPK0TVZLq93Pa2gEKyywqFJm+aQBE+dRhyrZONtLqfidU8Aah4l0xVZoLKWeOO4U8OgOUcA9QykEA9jzQB0LRxvE0TorRsu0oRkEemPSofsFnttV+yQbbQ5tx5YxCdpX5P7vykjjsSK4/SfGrZ1Ge+1DTdT0y0tFuG1HSoHEayEkGDG+QM+NpADZ+YZUZBOj/wm1pA7RajpuoadOstujxXIiJVZ3McchKOy7N4KnnIPUDIoA220nTXJLafaklnckwryzjDnp1YcE9x1pNN0fTNGheHS9OtLGJ23slrAsSs3TJCgZPFZVz4xs4r2ayt7K9vbuO6+yJDbqmZpBGJH2lmVcKpGSxAzwMniof8AhOLR2sIbXS9Tury9FwFtYkjDxPA6pKjlnCqQW67sHHBOVyAa8Xh/RYNSbUYdIsI75nMjXKWyCUsQQWLAZzhmGc9z60Wug6NY3cl3Z6TYW9zI5d5obZEdmOcksBkk5PPuaq6X4psNXuLGC3juFe8smvE8xAuxVdUZW5yGDNjHI4PNUF8d2dxZ2s9hpepXzT2f25oYFiDwwkkBn3OoySrABSSdp44oA1j4a0E2EtgdE002csvnSW/2RPLeTj5yuMFuBz14q1FptjbrarDZW0a2ilLcJEoEKkYITA+UY44rKtfFlpqOqx2WmWl1fxmCG4kuoTGIoo5QTGW3urHIUn5VP51Z1vXG0WAyrpWoX4SNpZBaInyIo5JLuoJ/2QSx9KALi6bYIkKJZWypBKZoVESgRyHdl144Y7myRz8x9TVex8PaLpczzafo+n2krhlZ7e2SNmDYLAkDvtXPrgelZF747sbWS4Fvp+pX8VvZR3801rGmxIHDEP8AMyk8ITtALegPOKXjDxq9hoeuf2PbXs1zZWBma9gjjaK2dkLR7gzZY42k4VgAQWwKAOnstE0nTRCLDS7K1EIcRCC3RNgfBbbgcZ2rnHXA9KgTwt4ejsZrFNB0tbOdg81utnGI5GHQsuMEj1NUPFus6rpHh23udIhtp9QnuYLeNLkHYzSMF5wRjr17ehqnb+PLWee1unKQaS+kTahO0iN5sLxyIjIQO6kupXBO4YFAHSW2j6ZZpAlrp1nAtuxaFYoFURErtJXA4O3jjtxVG88NWtzeaE8Sw29npErTRWscIClvLKJjBAUKGJxj06YqhJ46tbS2vZdT0nVNOktbFr/yblIi8sKnDFdkjDIJUFWII3DitLSvEMep6hcWL6ffWNzDEk4S7RAZI2LAOu1mxypyGww7gUAaF9YWep2clnf2kF3ayY3wzxiRGwQRlTwcEA/hVKbwzoFzHaRz6HpsqWY22yvaRsIBxwgI+XoOnpWF4h8Qa3Z65qdtp9xpUFrp2kpqDm9gdjIS0wK7xIoQYiHO1sZJwelXZvGCWtpZ3dxo+pLazJAZrgInl27SlQobcwZsFhkorAd8YOADZfSdNkhnhk0+0aK4jWKZGhUrIijAVhjkAHABqtJ4Z0CbTIdMl0PTX0+Bi8Vq1pGYo2OclUxgH5jyB3PrXNr421HyvErXGlzWkWl3ggiuWjjlTGITtZBMGLnzC2RhduMncCta8/jGzg1CSA2V69pDdJZz6gqp5EUzFQFOWDnl1BYKVBPJGDgA110rTl+7YWoxG8XEK/cc7nXp0YgEjuRzVe28N6FZW09ta6Lp0EFxH5U0UVqirInPysAMEfM3B9T61lxeN7Sa/wDIXTNTFuL99Oa9aOMQidSy7fv7yCQAGClcsASDkB3g/wARX/iG2vpL7SZrI297PAjMY9rBJWQL8sjHeAoDHhSc7SRQBfufC/h+8tba1utC0ye3tQVt4pbSNkhBxkICMKDgdPQVLF4f0WDUv7Sh0iwjvwu37Ulsglxt243gZxgAdenFY+marr+vGTUbA6bBpaXUkEdvcQyNNOschjd/MDAR5KtgbG4AyeeLg8URLrMWnz6ZqNss5lFtczIixztGMsFG7eDgMRuVQQpIJ4yAad1plhfXFtcXdjbXE9q2+3kliV2hbjlCRlTwOR6UJpthGluiWVsq2zl4FWJQImIIJXj5SQzDI9T61z9r46tr3SLHUINH1Vl1EoLCApEJLrchc7QZMKFVWJLlRxwTkZ1rDW4tT0m4vIIpYpIGkilgnADxSISGVtpI6jqCQQQQSDQA618PaJY6jJqNpo+n299KWMlzFbIkj7jlssBk5PJ9af8A2HpB1caudKsf7THS8+zp533dv38bvu8denFcX4V8eXeqJZ3N7qGj3tpLppvb59PidP7MYKrbJT5jjJy4AO0/IeDzjXfx9ZW9rLcX2manZItsLyMTpHmaDcqtIoVzgJvUsG2sAeh5FAG3DoGjW1+9/BpFhFePIZXuEtkWRnIYFiwGScMwz/tH1NWItOsYBbCGyt4xagrbhIlHlAjBC4Hy5HpWTqHi6xsL6eyEF1c3ERgjVIFU+bLLuKxqSwG7apY5woUgk1WbxxaKlvH/AGZqTX8149kbBUjM0cyxmTax37MFAGDBiMMMkc4AOjt7aC0i8q2gjhj3M+yNAo3MSzHA7kkk+pJNUrPw7omnWtxbWOjafa29yu2eKC1RElGCMMAMMMEjn1qnYeLLK/lsIVtruGe8lnh8qVFDQyQ/fV8MR24Kkg+tQDxpaTrCljp1/fXc01zEtpAIhJtgkMckhLuqhN2AMtk7hx1wAdC0ELW5t2iQwlNhjKjaVxjGOmMdqrWWj6ZpqxLY6daWohRo4hBAqbFZtzKMDgFuSB1PNZEHjOzvrmwt9NsL6+lu7f7SyxeUhgj37CX8x15DZBC7iNp46Z6SgDLuvDWg39rb215omm3FvbAiCKa0R0iBxkKCML0HT0qe80jTNQsFsL3TrS5s0xtt5oFeNcdMKRjjtV2igDOm0DRri3tLefSLCWCzINtG9sjLBjpsBGF6DpTLnw1oN7bxW91ommzwRKEjjltEZUUZwACMADJ/M1qUUAZ76Do8mpx6k+k2LX8QAjujboZUAGAA+Mjj3pLnw/ot7aJaXWkWE9tHI0yQy2yMiuxJZgCMBiWYk9ck+taNFAFRdL05SpWwtRtR41xCvCucuo46MQCR3I5qta+GtBsoZIbTRNNt4pNu9IrVFVsHcMgDnB5HvWpRQBk6roaarquj3ksqiPTZ3uBEY8l3KMindngDcT0OTj0qfT9IttPivETdL9suJLiYy4JZnPTgAYCgKPZRnPWr9FAGda+H9Fsnne00iwt2uE8uYxWyKZVxja2ByMdjUp0nTWVlOn2hDrGjAwrysZzGDx0UklR2PSrlFAFUabYCVZRZWwkWYzh/KXIlK7S+cfeKkjPXHFc/4h8GQ6zdW9xAumKIvNL21/pwureR3K5lMYdP3g24DEnhmGOa6qigDN0DSF0LQrXTElMogUjdt2jkk4Vf4VGcKvOAAOcVY/s2w+yC0+xW32YP5gh8pdm/fv3bcYzv+bPrz1q1RQBXNhZmK6iNpAY7sk3K+WMTEqFJcfxZUAc9gBTZdMsLjTf7NmsbaSw2CP7K8SmLaMYXYRjAwMDHarVFAFax0+y0u0S00+0t7S2TOyG3iEaLk5OFAwOSTVmiigAooooAKKKKACiiigAooooAKKKKACiiigAooooAKKKKACiiigAorL07W01PU7+0gs7oQ2Uhhe7bYInkAUsijdvyN3UqBwcE1qUAFcdqvgKPVPDupaadQaG4ub2a9t7tIvmt3kJyMZ+YbWZT0yGPSuxrmofHmg3GqjS4zqf24qHMDaRdq6oTgMQYvlXP8R496AMu++HNvPqBvIV0S4kkt4YZRq2kC85jXaGQ+YhXIxkZI4GMc56Cx0SfT/Eeo6hDdQ/Y74RtJbG3O9ZERUBV92Au1R8u3r3rZqhpGs2GvWAvtNn8+2LvHv2MvzKxVhhgDwQaAM+Hwjpg8UX2v3VraXV5O8TQSS2ymS32IF+Vzk84zxisa6+Hv2rxQNYa8szt1CO+V5NPD3Q27f3Xnl+I+DhQoxxycHPQ6r4itNH1XSNOuI52m1WZoYGjUFVZV3HdkjAx6A1r0Acmvg64CS251OI2f9sLqsKC1O9G84zOjNvwwJOAQox71X0zwBb6TrpvYIdDkg+1SXKtNpAa8QuxYgXAcdGJwShIGBz1rtKKAOYsPCP2K28Nw/bt/wDYkskmfJx52+KSPH3vlx5me/T3q94b0W40LSRpk13FdW8TMLfbAY2WMkkK+WYMRnqAv0rZooA5jTPDeqaTbxaXba4i6LDlYYhaf6SkfZBNv24HQHy84AGc/NWHYfC/7GLom/sVefR59KaS203ynk8zZ++lbzCZJPkOScZ3duc+h0UAcnr/AIIg1saVKf7PkudOiaFRqNgLqB0YLuzGWXDZRSGDccjnNXLnwytz4GuvDatZ2guLSW332Vp5UMZcHLLFuOBznG7n1rX1C/tdK0251C9l8q1tomlmk2ltqKMk4GSePSstfFmmya7pekxCeSTUrNr23mCARmMY65IYE5HGKAKereCbfVZ9QLXRig1GwW0uoliB3uhzHLycZUEggg5GB25r2fgSGLR9V06eLQ4BfweT5uk6T9idTzhifMbcQcEdMEV2NUP7Z0/+3zof2j/iZC1+2GHY3+q3bN27G37wxjOfagDmLn4eQ3WiabbT3Fpd31nPLcvPf2Czw3MkpYyF4dw6lsjDDbgc44OjpnhMaff6TdhtPhNhBdQmDT7H7NC/nNG24Lvbbjy+eTknPHSulooA5C28GXumjT5dM1iKG6tYriB5JbPzFkjmlEhwu8bWUgYOSOuQazm+GFukOmbZNKvLizsVsXbVtKF0jorFlZV3qUbLNnBIIPTgV6BRQBylz4Rmu9U0e4abS4LfSzEYRa6aY50CDmNJfMISNjwUCn5flz3pPFvgv/hKLuKZriz2LbyW7RX1iLpU3EHzIgXUJIMEbiG7ccc9ZVCDWbC51m70iGfdfWaJJPFsYbFfO05xg5wehoAw7XwZ9ms9Sg/tDd9t0i30vd5ONnlJKu/73OfNzjjGOpzxT1HwHfXNjqmn2eura2eqWaW90rWfmPvWLyt6NvAUMoQMpDcA4Kk5Hb0UAZWr6L/atnY2/wBo8r7Ld291u2bt3lOG29RjOMZ7e9YV18PLS617WL/7dNHa6nZSW72qKB5UshUvKjdifLQ7cYyCe5FdXe3kGn2Nxe3Unl29vE0sr4J2ooyTgcngdqSwvrfU9Otr+zk8y1uolmhfaRuRgCpweRkEdaAOU1DwVf65ZXy6zrUE95PpsunQTW9kYkiWTaXcoZG3MSi9CowMADJrXvfDFlqeuTX+oRW95bS2aWrWdxAsiHbIXDHOQeT0x2zmti4nitbaW4mfZFEhd2I6KBkn8qyNE8TW2teG/wC3vst1Z2LRmZDchNzxBc7wEZuOvBweDx0yAVf+EG0VvEa6rLp2nyxQ2UNra2zWaFbby3kfch/hzvAwAMbevpmeIvh7/b+tz6g95ZgTNCwa408TTweWQQsMpceWhIyQFPLNzzxrDxppMmo+HLS3M848QRyy2UyR4TbGgcltxDDIPHB98V0VAHJ3ng+4uv7egTU4o7LV5kuTGbUtJFKoiUnfvAKkRDjaDk9e1V38AW6+JJ9Uhh0OVbi6F1J9v0gXE6NxuEc29So4yMq20k9RgDtKKAOY/wCER/0H7N9u/wCY1/au7yf+m/m+Xjd+G78cdqvaDotxosmoRm8ims7m7luoYxAVeJpHZ3DPuIYZbjCrj3rZrI8SeIrTwvpQ1G9jnkhM0cO2BQW3OwUdSOMn1oApWXh7U9Knlg03WYodKluXuDby2fmSxb23Okcm8KFLEkbkYjceemMmw+HX2PxHbas17Zu1vNcSiRdP23MwlVxiacuS+3eMcAYXGOmOr0zVP7Ta9H2C+tPst09tm7i2Cbbj95HydyHPDd8Gr9AHG3XgCC58J6Do8k1rPNoyxiKS8shPBLtjMZ3wlhkEEkYYEEA54wdvR9EGl6G2nCPToS+/P9nWX2WL5u4j3Nz6nPNPl8QWCX2oWETS3F/YWwuZrWGJi5Qg7dvGGJwQADVvTrz+0NNtr37NcWvnxrJ5FymyWPIztdecMO4oA5mPwHAtjpFq14StppDaPeMse03cBjC+vykMNw+9jLDvmm6D4DttJSeCe20CSCW0a1Z7PRxazyKcA+ZIJCGyByAoBPPGMV2NFAHDJ8OIW8Kx6XeX0d/epeLetd3dosiTOq7FEkWcMvlgIRkHjIIPS7p3gxbKbSZQdKtjYXsl0Y9M037LHLvgaLBXzGww353ZOcAYHWrGq+NLPRbbVLi+07U44rCaKFXMAAunkxt8klgGGSAScAGt+2lee2jlkt5Ld3UFoZSpZD6HaSufoSPegDmG8H3UEyXen6pFDexajcXqPPaGWPbMCGjZQ6k4yCCGHI6dqzZPhnG9rZeZdWF9eW0125fU9MW4hkWeUysDFvXDg7cMCP4uMHA76igDj7/wVNf2mmWXm6Na2tkUdfsukmOWJw+5mt283EOcAdG78nOB0thb3lv9q+2X32vzLh5If3Ij8mM42x8fexz8x5Oao6t4ks9H1jSNMuIrh59VeSOAxKCqlF3Hdkg9OmAat6NqX9saTb3/ANhvbHzgT9nvYvLmTBI+ZcnHTPXoRQBeoorH8P8AiOz8SRahJZxzxixvpbGXzlAzJHjJGCfl54zg+1AGxRWR4e8R2fiW2vJ7OOeNbS8ls5BMoBLxnBIwTx6fyrXoAKKKz7vXNOsNVsdMubkR3l/v+zR7WO/aMnJAwv4kZPAyaANCiiigAorKtdftLu6u7dIroPa332FyIGcGTylkzlc7U2uBubAzx3GdWgAooqrfaha6dHC93L5azTJbxnaTmR2CqOB3JHPSgC1RRVU6harqiaaZf9MeFrhY9p5jVgpOcY6sOM55oAtUVR0bVYNb0i21K2SRIbhdyLIAGAyRzgkdvWrF3dQ2NnPd3D7III2lkbBO1VGScDnoKAJqKjgmjubeOeJt0cih0bGMgjIqSgAooooAKKKKACiiigAooooAKKKKACiiigAooooAKKKKACiiigAooooA4fw3Y2vhddYuovD0iSXWstCv2OyAcxMyhWPT90uSc9AMmu4oooAK4eCwvh8Z9RvhazLavoUcSXJjPlmQSk7d2MZxziu4ooA8U0Pw/ezN4agk0S7j8RRahM2v31xZsqTwEuHVpmG2ZXBTaoLcdgBTNI0t9F8Ftpa+Eybs6w0eotNpE0sXk+ZKY3McYX7UgHRQWC5U8cV7dRQB4d4a0bWo7rwsJdLvY7e08RX0ir9ikhjhgdMqQhz5aEk4BPGSMk12Or6B/anxl0y6vNMe502HSH/eSRFoRMJcqCfulgCSAfYjkA16BRQB4n4d8J3t1q8UevNLb6mL65+1yDQ7h3vYn3Ao94G8poyhGAQMYA6jmlpfhzxheWd9ZNaXsF14Z0q507Srhg0X2iV5GAkiY/8ATJFXIPccjiveaKAPAr7wzef8IJrj6RDdJcTabawtpVp4dubLdIkyMJMuW8yQDcCV6jntV7xZ4W1JV8Z2Oi6LcizudPsJ0jggYLNNHMrSFezSbQc9WJ969vooA8T8SWeu65eeNL/SdL1WK3vLWxVRLaSRPcxI7CZFQ7WPGQUypYcdGGZZfCkcui3/AJd3dR2c+pWtz9itfCtzFaxPGrZ3WrktJG+EDbOjBSeM17PRQB5++mX2vfBGayvNCittQl0yXytO2EiOQBvLCK+SnRSqnlOBxiuZ07wvaajrfhNG8NSrpsOiTR3cU+mvFGLjC5DqygFi2SCc5IyM4Br2aigD5/Nnr1z8PtI0fUvDc8kiaJcRxy3mlXF26zCRkjiRAwFu+zaRKw6bewrpPDuhNb+PPDeravoczvceGbaN7p7BpGS/Vl3GRgpKSbeNzY4GM8Yr1yigDyf4q2t9qlzeWMegfaozpTfZrltMmvi0xJGyLY223foTIRk8ddoFR6D4d1O88Ua7qN5p9wNQ/sSzFjdXcTALdeRhmUsMbw2AT1HI7mvXKKAPJPhtoFzaappt3cNNZX0Nk8V/bjQri3+0uSMtNcuxSVw2SGHJyccdK/i3w1dalrvxBuW0e5uS2nWzac/2dnDTKhGYuOXHTK8jOO9ex0UAeJ6vpWoXh8QHWtE1C/1S7020XQpls5Jfs8hjwwEgGIGEvzMWKnvk1veGfD50n4oXVzqmkbru5061aG/jsi6faAjic+aq4Rm5zkgtkdcivTqKAPD/ABhaWt9488b2s2lXeo3MujQrZLBbPOI7gowjbC52sCeHIGBuGRuwa/jCx8S3VlJbTaHLJrNnb6f5F8mmz3U80qhGleK5VtkAVlbK4JY5PVs17TBoun22tXesRW+2/u40inl3sd6p90YzgYz2FX6APJo/Bo1S4+I8l7oYmurmSRdOe7gyCTDw0RYYHzBfmXuo54GNzw1Y3EfwdSx0Kxl0zWBpflFJLVrV/tfkgFjuUZJb+PkH1rvaKAPE7Pw6LxLFdM8OXVrDHoM8etLdae8P2q4KDy1Idf30gkDNuG7HryK67wr4ZRfg3b6PJpEUNzc6efOtprcIWnK9XUj72QvJ54HpXfUUAeH6H4YhvLj4aW7+GZ47W2ivV1eOfTHiQTG3jGZdygNuIA3HIbGMnBFVLTQ9dGleGYdS06c6PaXF/G1td6TNfJExY+Sz26FWYbCwRuQue2a97ooA4WG1v9B+D72tmt3rl1bWbrAjwS2ssq7jtXyyfMG1SBtzuIXjrXlmv2l9p/h3xpNHYvZafKNNe3NtpcumwtIJgGKRuSVYcAnIzgHpg19G1n61omneItLk0zVbf7RZylWePeyZKsGHKkHqB3oA8P8AFtg9lpfiq80nTL3TNDkl01YYnhe2L3CyLvdFbBBxtBfjcRnJxmrOsaBeTReJG0DQdQttFmvNMNva/YpIi8qEebIsRAYADAZsAMRnJxmvZ9Z0TT/EGnNp+qW/2i1Z1cx72XlSGU5Ug8ECtCgDxIaHqi3epSX+kX02it4xnub22Fq8n2i3KDY/lgZljD4PAI4zg44PHVjNe2V1Y6V4VnjtU00Npry6TcXUm4u52w4bbaEDBwQGxtBUbVUe20UAePTeHzD4o1y7udAmkutQ8PL9luU09pD9p8qQSZdVOyQ9DkgnIHORWfaaNLDYacvifw9qOoWS+F0gsrcafJceRc/8tFKKp8uU/Jh2A4GNwwRXuNFAHho8IazcyahD4g0u4vriPwcsYeSMzKbtd+0K3IaVQ2ARk8nB5yfQvBXiBprTS/D17BejV7bRra5vHmTAVmG3a5J3CTKkkEV2FRR2tvDPNPFBEk05BlkVAGkIGAWPfAAHPagDxHxZ4XvtQvfGch0K4uTLq+nyWrG0Z96BQJChxyAMhiPxr0LxxE1n4bsLLT9EiurP7VFDJCLSSeG3hwcs1vEQZVGANnTkH+GuxooA+eIrOeyttAt9X027Fi3im7aO0Wykh3WrxhsJAcsIyGb938xI3LhjkGZ9PawuvDseo6ZeJo03iS/lstPNu4dbNk+75P3tpO8mPGSCRtO7B9yv9F0/VLuwury382ewlM1s29l8tyMZwCAePXNF9oun6lfafe3dv5lxp8jS2r72HlsRgnAODx65oA8f0jQdZi1Xw3INKvotNj1zVJ7SJrd1+yWjp+6DLj92Cd2Acdah8LaDc22keE08U6Bf3WixabdRPZNYSTmG6M7FWeIKWUlDgMRxnqM5r3WigDxPxFbave+KYZoPD1xb3Nprdr5U39nTz3DWwCbpDebigTkgxjOOSf4jVK28PXy3dysGgajFr8ni17u1vjaOqpaeYdzebjaqEBsqSN24YByDXvNFAHgy6Brqrbm402b+yV8RalLdwXOly3aOHC+TI1uhVpEyHwRwCQea9N8I6LPaeBYNMh1m+TDP5NyLE20sKeYSEEVwHIUDKjcD8uMdjXWUUAZFho99Z3azT+JNUvowCDBcR2oRvqY4Vbj61xHiDTPFGs3+v6lYaVbboHhi06S6upIpFNs3mbkjERDB5CwyWXcAO3NenUUAeP6t9i1vUfEktx4f1KfUrqxtm05RaSO9rcNDxyBiBw23Ltt6deCAzVNPju9V8YWzaXdXniI3Fqum3kVu8iwXH2WDDrIARAQ21mY7dwA5bbgetQafa299dXsUW24utnnPuJ3bRheM4GB6Ultp1rZ3d5dQRbJr2RZbhtxO9lRUBwTgfKqjjHSgDhTpt/8A2/JJ9iufLPi1bgN5TY8r7Cq+ZnH3d3y56Z4qnptqll4avG/4Rm+l8UR2kwv52tpY/tDF/mzKuPPB+8qoWOBtG3OK9QooA8ctNEu5rXU7OLS3TTZ9W0uRI7TSZtPiZfNUTOsLEsuFUbm4+7npgm/rXha1h/tOBPDqvpNrrNhdRW0ViZEEZEYnMUYU5GAdwQc/Nwa9UooA89Wxtbfx/Z3emaUbkS+VGy3Wiyx/YIlhIBguGUIigbQYuTlm6HIq9q2kWH/CzdJ1S70ZbhXspIkulsTN5c4kiMZZlU7CBuwzYAweRXaUUAeX+H/DsmkQeEL610WWPUXa4j1CTy2SVozDKyrK55C71jA3cD5QMcVkaZod3qdxfxHQo4Yb3w/cLcQDSJrdTd7ojGsskxP2iRSWxLgZ+YjPOPZ6KAOT0pYbP4bt/Y2izRSJZNiwWB7GSSYJyOisrFv4h9Qe9cHBo989n4ggs9LeGzuLaw2R2Gjz6cjSrcNvKxsxbeF25cY4A9Mn2iigDy3xX4Zjg1yC3i02zi0BdO8q2iXQZb+OCcyMZGWOBlMTkFDvIOdp5Bzn0XR4pYND0+Ke6lupkto1kuJYzG8rBQC7KeVJPJB5Gau0UAFFFFABRRRQAUUUUAFFFFABRRRQAUUUUAFFFFABRRRQAUUUUAFFFFABXGr41vvOed9EVNJi1Q6XLc/bMyB/O8pXWMJgoWKA5YEZPBABPZVxOjeDJTPdzapdXy251me/TT/MjaCQ+aWikPylx/C20MBlQSuc5AJ4/HKHxamhyxafulMyIsOpLLcRtGpb97CF/dghWwdzdgQCeMuXxf4n1DRvDWq2Gk2NrDql1Dtjm1AlnR42ba2ISFBI+8CTgDgZIG3aeB7Ozv7S4TUdReGzmnltbRmj8qEyhw4GEDN9843MSPXrmw3hK0HhvS9FhvLyBNM8o2tzGUMqGMYU/MpUkjIOVxyeKALGs6zPpcNhFDZrc6jfzi3gg87ZHv2M7Fn2khQqMc7STjpzXHeIfEGt6mLLSYrGO0u11hbK/ij1WWEMDCZo9k0ce/Yy4JOFIK7cEEkdrq+iQ6xa20ctzcQXFrKs9vdwFRLFIARuGVKnILAgqQQx4qnD4QsojbySXN3cXUd+NQkuZWTzJ5RGYxvwoXaEIAChR8o98gEuv6z/AMI9pcMo+wqCwj83UdQFtCvH8UjBmJOOMKSe+OtQ2Xi60ufAv/CVSxOlsls88scTCU5TIZUIwG5UgHjPB4q3rOhJq81lcLe3Vjd2Ts0NxbCMsAylWGJEdcEe2eOCOcx2vhfTrbwq/hxxNc6fJHLFIJ3y7rIWLZYYOfmPPX8aAKE3iPW7KO2gvdAt01G+mSGzhh1DfE7FXdt8hjBTYsbE4RgcjBJzirL42vojHZNokZ1c6oNNktxefulLQNOkgkKZKFQM/KCPm4JADX38HrNaxpda7q9zdQSxy217JJF5tuyBgNoWMIch3DFlYsGwScDEkHhCyie1mkuru4u4b/8AtCS5lZN88vlNEN+FC7QjYAULjaPfIBlXXjya006OSfT7O2uhfy2Ny11fmO0gZFLbmn8s4DDbtygyWxwetq/8V6jBJqX2LRobuLSokkv3N5sO4p5hSEbD5hCEH5igO4D1xbn8Kh4b2K11jUbJL24kuLjyBA28uqqV/eRtgYXjHPJ5qtL4E0/Y8NpfahY2c9vFa3VrbyrsuI412KGLKzKdnylkZSQBzkAgAyYvEU/9tajLFdXT202r6fDCqyLhY5YIyRhlYBSTkhcE54IPNLe+JdV1K70Oe3sja6VPrIgjuEuz5kyr5infHtACMVJHzN0GQO2+/hDTmupZ1edPMvLe82IyhVaFFRFAx93CjI6+4qvF4Hs4bu3kXUdSNta3hvLayMqeTFISxOPl3EEs3DMcZ4xQBRHjqSbxBLosNvpb3bRzmGOPVVkljkjx8s6Kh8rPPIL4xgis3TviBfWPhDw3ca2NKXUNVtxJHPdaiLeF0WNWZ5H8rCMSwARVbr1xnHQab4Is9Mv7O4TUdQmhsfNFpaytH5UKyfeUbUDN2wWLHjrycpbeCILPTtPtLbV9Tik00stlcgwmSCIqFMQzHtZMAffVjkA54GACrp/jmbXINPGh6ZBd3NxDLNOHvNkUYik8ttkgRvMy+dpwAQMkr0qtY6vq0XwYbV7eQy6nHp0syyXUuSCNx3E4bJAGQCCCQBkA5G3ceFvtMtpctreqJf28TwNeRmFZJo2YMUcCPZjIGCqqRjg9atWnh2xs/C//AAjymWSx+zvbnzHy5RgQcn1wTzQBgan4y1DQfDtleajbaNHdSwNKRc6wIEk2gHbGzRZZzn7u0AZ+9U0vjhhqNjYw6TK8uqxRTaWTJhZ0YAylyFPlmMHJHOQVxycCWbwRHNFAG13VhNHaPZSTqYA88DEHYx8rAxjhkCtzyScEP/4QTTP3LtcXjXFststpcF132wgGFEfy4G7Lbsg7t5B4wAAW9d1y70y+0yxsdPS8udQeREElx5KJsTcSx2scYB6An2rAm+JdnBrjWMg05Y4r5LCVTqS/avMYqu5Lfblow7AZ3A4DHbgDPW3elQXmp6ffyPIJbBpGiCkbSXQqd3Hoe2Kox+Gza6pLd2OsahZwz3H2meziELQyOcbvvxs6hschWHUkYJJoA57RvFmux2U8+sWVpIra4dOiMF2SU3XBjxjylyEGMHq2OdtaWpeMZbK6v7WDS/tE1tqFtYxr9oCeY0yKwYkr8oBbB69M+1WJPBtrJBqEA1C/SG7uxeoiNGPs04cSb4zszkuAcMWHtimweC7ON5JZr/ULqeW+hv5JpnTc8sQAXgKAFwo4AHtigClqPjHV7CXU4/7BtpTpVlHeXrLqBACsHJWPMeXYBDjIUH1Fbesa5/Z2nWs9tbG7uL2ZILWHfsDu4JG5sHaoAJJwTgcAnim3fhqzvJNaeSWcHV7RbS42sPlRVdQV44OJG656DipNR0G21LSrexeaeE2zRyW9xCwEkTp91gSCM+oIIIJBGDQBhz+NL61820n0SM6tHew2ht4rzdE3nKSjiQoDt4IOVBGDgHjOxqms3WlaTayyWMcuo3MsdvHbRTny/Nc9PMKg7RyS23OB0J4qvF4Qs1Kyz3l7dXf2yO9kupmTfK8Y2oCFUKFA4wqj16kk6Os6PBrdktvNLNC0cqTQzwMA8UinKsuQR+BBBGQQaAMmXxBrS3NppiaHbHWJklmkje/It44UIXeJRGWJYsuF8sfxZxgFqVt42vtTm0+10vRI5Ly5t7mWWO4vPKSB4JVikQsEYn5iQCBzxwASRoy+E/Ma1uF1zVY9StxIv9oK0RlkRyCyMrRmPblVIAQY28Yycz6b4V0/Sr2yurUzh7S1mtlDPuDiWRZHduMly6ZznHzHj0AMePx211NoUdvZWsA1S3WYNqF75A3FgpijIRhLIDn5cr29eJT4zugVv/7IT+wW1D7B9rN1ibd5vk7/ACdmNnm/LnfnHzY7VO3gm3bS7TSf7V1EaXbqitZ/udk219+Xby94JOB8rLwBjByS9fBlkt5u+3Xx0/7X9tXTCyfZ1m3b9w+TfjzPn279u49McUAYGi+JZrKO3a+uruSE3WsSSkuGHlwTNgEMpY4XhQrLjGOeMWIde1u58XaHJe6c1nbz6XeXKWsF75nncwFQ4IRRIuSOpUb+G61sw+C9LiMQZriVI3vGMcjDD/amLSA4A45IGMcdc1Uj8AWBRUvdT1S/jSwm01EuZkwtvIqqy/Ki84UfMcse5OBgAwNR+I17d+Htf/sr+yTqFhZpcpPY6mt3EqsWBy3l48xdv3SMHI5rT1v4gPoN2theQaNDqEdp9ruI7nV/JTaWYKsLNGDK52NkFVA455q+PAlnJBqMd9qepXzX1iLB5JmiUpENxXYI41AILE5wffNWZfCzvcxXkWvapb6gIPImu4lt99wgYsodWiKfKWbBVVPzHrQBz/iXxje3/hXXptAsma3g0g3D3rXRgliMsDOhjUKclVKscsuM8ZIxXU6hqzaT4cS/b7OxVI9z3d0tvEucDc8jZ2jJ7AnJHFUNV8EWurNfeZquqQR6jbLb30cEkai5CqVDN8hKtg87CoIABBHFaWq6DBqun2tq1xcW72kqTW9xDs3xunAIDqyngkcqevrigDF0TxzHrL6bGlrAWu7u5tXkt7sTRKYVLbkcKN6sMYOFxn2pU8Y3V7NDZ6bpUUt/Ld3sCxz3ZjjEdtJ5bSFxGxBJKYUKfvdeM1Mngi2ito1h1bU47yO9kvlvg8Rl811KvwUKbSCfl24HbGBhI/AtnbQWostU1O1urWe4njvEkjeU+exaVW3oyspbB5XOVHNAHOaJ4k1f+ybFQZ3vbiPWJhHc3C7VMN1tVXbY7HaHwNpwAuMEYxbg8e3mm+GvDj6yukx6lqtsJklutS+zwMixozO7mL5XJcfIqt164Bre03wVpml/YRFLdyrZx3caCeXfvW5kEkm4kZYgqADnOM5yeajh8FxW2n6bbQ6zqiT6YpitLweSZY4iqqYuY9jLhV+8pOVBzmgCpp3jifXYrI6HpcV3JLbPcXG+8CJGEkMRVHCsJCXV9p+VSFySMis6PWNWg+Aser287S6kuiecbieZt4by8l92GJYdRnqRyR1rorjwqLi4trs63qqXsUDW0tzE0SPcxFt21wI9owejIFYZODzUo8LWI8FHwqJLgWBsjZb9w8wIV25zjGce34UAc2mv3Xha3u47m3uZmstJivGtjqTXKszzSLxLKgkLEAdTtHAAGMnXHiq9gbVrfUtLtbW9sbaK7Vf7QBhaKRnUM8jKuwKY23cHAGRuPFW9T8JWGrSXjzzXKm6so7J/LZRhEdnBGQfmyx9vak1fwjYazeXN3PNcxzTw28QaJl/dmCVpY3UFSNwZu+QcDjrkAxLb4iPe2Bez0+zvLsammmgWmoiW3Zni8xXWbYMqMgN8uRhsAkAG5H4xvZgtjHpEJ1v7fJZNbfbD5ClIxKXMvl527GU/czlgMd6s23gu0gmNxNqF/dXDX8eoPNO0e55Uj8sAhUAC7QOAB0p1x4Ns5bie7hvb61vJL436XMLJvikMSxMFDKVKlEGQwbkk+mACufEV7b6peJd2phkttJju5LdruIQIxkkVm8wqCFATJYn7v8AOQcZvGb67BbrbS20cttrlnbyyabf/AGiCZHw2BIFXI5KlSOo71v3Xgqwvo5hdXl/LLNaRWzzPIpcmOQyrJyuN285xjbwBtxxRB4LtUlknuNS1C8uZbyC9kmnaMMzxcIMKiqFwACAB09ckgD/E/iaTQLnTreO3tCb1nUXF/dm1t0ZQMIZAj/O2TtXHIVueKoadr2v/ANv+KY7y0tJLDTpF8kJdgOo8lXA+aNRg53Es3ykkDIGa2te0I69ataSape2tpLE8NxBbrDtnRhghi8bMOMj5SvX6VSuvBdhdNqaG6vI7XUrdYbi1Rk2ZVQqyAlS24BQPvbTjkGgDmb74g6jfaDqTaOuktfWN3Zo81pqQuYDHNIF+V/K+9kFSpUYB3Ak4Bva58SE0C7ntLyDSkuLK3Se8il1URM24E7LcMgMzADuEBJUZ5ONQ+CLaWHVBd6rqV3PqSwCW5laIOhhYtGyBYwoIJ/u4OBkdc2JPC7/azeW2v6paXckSRXM0K25NzsztZ1eJlDDJ5UL+gwAZWo+O7q0n1SS20QXWn6XJbief7WEkkWVUYGNCuCw38hmQdME5IUvfHsmkQ38er6da2l9bSW6Rob8GFhPuCM8rIuwAo+75TjbxuyBWxd+FLG8j1dJZrn/iayRSTlWXKmNUUbfl44QZznvSah4SsdRvry9knuorm5W32yROoMDQM7RumQecyNndkEcEYzkAw7f4iG8tIxY2Nne3ramumlbTURJb7miMiyLNs5XAw3y7hhsA4AaLUPFviGWXR4rHT7KG6/tqTTr6B70lGKwySKqv5JO1l2vu2hgQFwQSR0g8OmVbL7fq1/fyWd4LyKScQqdwRk2ny41BXDE9M5744qC68H2k/nPFe3ttcPqP9pJPEYy0U3l+V8oZCu3bkYIPU0AT+IdcutGXS47bT0vLrULwWiRmfy1RjFI+4ttPyjy+cDOCSASMHHs/GuoSzQtdaFHb2o1I6XcTC+DlZ9xQGNdg3xltgyxRvmPy8c9JqGkwalPps08kobT7r7VFsIG5/LeP5uOmJD0xziqJ8K2Jt2h8242nUxqmdy580SCTHT7uR06470AVbbxd9o0/SLv7Dt/tHUpLDb5ufL2GUb87ec+V04+9145wdR8caveeEda1DS7fTra5siF8tr4tcQfOV/fRGHEbYHCknPPPGTvxeCbSLULe4GpakYLa9e+t7MyJ5MUr7i2Pk3EEuxwzHGeMUkvgq2vItQGpapqOoTXtp9jNxN5KPFHkt8nlxqudxzlgeQO2QQC3rGvv4e8Kzaxq1vBHLCFDxRXG6PezhEHmMq4XLLlioxye1c/D8SY57O78i1sL68trq0t9mm6kJ4XFw+xCJdi4YENlSBjA55rqbvRItR0FtK1C6uLpWAzcOUSXcrBlcbFVQysARhcZA4qo/hprm1S31HWtSvxHdwXcbTLApVonDqP3cSjBKjOcnHQigDntY8W+IUhFvbafZW2pW2r2tpcp9tLxukpQja5hzhg20kqCuCRnina18TLbQ9RurS7TTI209YjfJLqYSbc6h2EEZTMwVWBydmTwOa3tQ8JWWoPfym5u4J7y4t7rzYmTdDJDt2FAykfwjIYEHmh/DDLqEl7Z65qdlNOI/tXkrARcsihQ7B4mAYqADt2jAHHAoAdpWuXuq61qVqmmxR2VhctbPctc/O7hFYbUC9MPzlh7Z7btUdO0qDTJdQkheRmvro3Uu8g4Yqq4GB0wg6571eoAKKKKACiiigAooooAKKKKACiiigAooooAKKKKACiiigAooooAK5CT4i6LLYXtxp1xBeS2d7FaSQrcpuw8yReYNpb5PnyCRzjHFdfXnuoaBql3pOvaO2kvLHc6zBexytJEYp4fPhdxgtuyFV8hlGccZzQB2Nvr+jXemzalbavYTWEJIluo7lGiTABO5wcDAI6nvU1pqmn39h9vsr61ubPBP2iGZXj46/MDjjBzXFeI/DGr32o6vc2UbqjXVhdxeS0QecxZ37fMBXePkI3jBKjkdRu+EdOmso9RubmPV0uLy5Esv9pta7mYIqblFv8AIBhQPU45oAfpHjbw9rOjz6pb6raJa27FZ2luIx5OHKguQxChtuVJPIIpNR8ceG9NtNPu5dXsntb+cwQTx3MZjJGdzbt2NqkYJGcEiuct9F1q20rTYn0aWdtG1qa7MPnRYvY3efa0RL4DL5qviTZyuB606XRNYzNrKaTKry67DqI0xJYvNWNYRCxJ3+XvYjeQGxjHOc0Adl/bukf2jDp39q2P26dA8Vt9oTzJFIJBVc5IwCcj0qLRdaXV7K7uniFutteXNqcyZBEMrR7s4GM7c47Z6muN1XSPE1/4iiIsrpLRNYtrwCE2iW5hUpuZzzM0wwwOCFIGBngHodD0q9s/D2sWs8Oya4vr+aJd6nckk0jIcg4GQwPPTPOKANI+JtBW0muzremi2gZUlmN3HsjZuVDNnAJyMZ61attSsb0xi1vbacyRCdPKlVt0Z4DjB5U+vSuGufDOrW/hvwaLOK5huNHhVbi3sDb+crmHYzJ5wMRIbOc44ZiD2Na68KaxbaRZXGgwX8eoytd21yNQlgWWKK5Ys8v7o+X8kgWQKvYnvxQB3MniPQontEk1rTka9x9lDXSAz5OBs5+bJ44zTptf0a2v0sJ9XsIrx5BElu9yiyM5CkKFJyThlOP9oeorg9X8HXtvf6naWsGsyaLfWUFosWlNZArHHGU2P9oAYY6qUP8AE3QjJv6j4X1CS18aeRZrJcajPbPaSM6bphFDCASSeMOr4zjnJHWgDtG1KxSKSRr22WOKUQSMZVASQkAITnhiWUY65I9ajOtaUNWGknU7L+0iMiz+0L52MZzszu6c9OlcVqmj66V1bS7bR5JobzWrbUEvBcRLGIlkgdwQW37x5bcbcY5znio7bwvqkWvTQXg1yWzbWm1OKS0eyFtzJ5i7y4E/A+RgM5AwODgAHc2ms6Vf3lxZ2Wp2dzdWxKzwQzq7xEHBDKDlTkEc1Cdf06IXjXdzBZx2s5gaS4uIgpYRiQ9GOPlOcNg4BOMYJxfCVnqmn6jdW4s7+y0JY90FtqDwO8crOzERNEzEpgnPmEkHbjjNUJfDOozaw80lirwHxSmpAs6EeStoqCTGeokXgdcjOO9AHWHxBoq6SurNq9gNNY4W8Nynkk528Pnb1BHXrVSPxRZPrU1mZbcWaWFvepfeevlyLM8iKB2x8gIOedw/HnDomr2GutqqaS15BDrNxcx2sUsau0csCIJU3MF3B9+QxBwzH6x6t4c1bUZdVubfSY7bz9JtFhtxMgHnRXEszRZHAOGXJ+7lupwTQB3M2pWFt9p8+9tovssYluN8qr5KHOGfJ+UHa3J9D6Vlaf4u0zUJ9VeO6tP7OsFjc363KtE6spJO7oACCOp/CuX1DSNe1bU9X1Q6FJDG50ySGzuLiIvcC3mleRDtYop+YEZYqflyRyFi1Dw5rmqSaxqEWly6c89/ZXkcCS25mlEIw3XdGJOhG7K5C89wAd3/AMJBop0k6t/a9h/ZoODefaU8nOduN+dvXjr1qtoviO11i01G8VoUs7O4aIXAmDRyRhFfzN3QKQ2e4wM5rk4tB1O3ktdYj07Wby4j1f7ZdWeoS2ayzf6OYRJGIWEWVyh+Ygnae+M9D4N068sLfVnvdPWwa81KW7jgV1fCuqdSvG7IOffPJHJAIdB8d6bq+kXWsXV5pNlpsc5iimOoqxxuIHm5CiNiACF3NwetbVxr+jWlnbXlzq1hDa3WPs80lyipNkZGxicNkc8Vw7eGddt9F8MSxJeR3OmSXJmhsXtjOPM3BWTzsxEgHByQcOcHsZtO0PUNFu7C+g0XUdRia2u4ZLe8mtRPBJLMJCx2sItjc5CZIG35TyAAdFY+MNKk8OWGsareWelR3gOxbq6VRkE8Bmxk8VqTazpdveR2k+pWcVzKUEcLzqruWztAUnJztbHrtPpXnFn4U8QaXb6LMINQQw6W1jPBpb2bPGxl3Y/0gbCjDGdpB+Vcg9t/w54ZuNJ1iWeO0kWBNCs7K1kvnjeUMhlLRuUJ6Zjzj5T2JxQBr6h4t0q30bW72wvbPUZ9JtpZ57aC6UspRWO1sZKElSORWhcanHa2lpcSRki5liiAEiLtMhAHLsucZ6DLHsCeK8yHhnxVe2999psbsO/he705IpWs44luHEe2OFYcERcMFLkkAc479xr2l3l7pOjwW8O+S31CzmlXcBtSORS55POAD0/CgDSj1/RptRXTotXsHvmLBbZblDKdpIb5c54KsDxxtPpUkOs6Xc6nNpkGpWcuoQLultUnVpYxxyyA5A5HUdxXIW/hnUIdPjVbFFuP+Eol1FyGTPktcOfMznqYyBjrjjHaoE0DV5/CF94YfRUinEN0qalJNGYZWkZiCNpMgLhvmyox83LcZAOvtPEmhX9tcXNlrem3NvbANPLDdI6xA55Yg4XoevpTD4r8OrE0ra/pYjSb7Ozm8jwJefkJz97g8deK43X9D1rxLZalcQaDJpkn9gz6dFayzQlp5JCjKAUcqEXYQCSD854A662peGHn1/XbmHTYDBceHk063YBBlt026MDsMGLrgcD04AOluta0qxv4LC71Oyt7y4x5NvLcKkkuTgbVJycnjiqmv+KdI8Mmx/tW8itxeT+TGZJUQDjJY7iPlHGT2yPWuEn8Ja2Zb+C8XXJLXVLe1WUaXJYjyykKRsrmf5wQylgUOPmyMHk9n4ss724g0u4sbSS8ksdQiuXgidFd0AZTtLsq5G7PJHSgDR/t3SP7Rh07+1bH7dOgeK2+0J5kikEgquckYBOR6VLFqmnzi3MN/ayC5ZlgKTKfNK53BcH5iMHOOmDXB6rpHia/8RREWV0lomsW14BCbRLcwqU3M55maYYYHBCkDAzwDc8PeH9T0/xpc63NpyR22ptN+4EoJ0/5gd2NxUmbaGfbnDBevJoA6+XV9Mgvo7GbUbSO7kIVIHnUSMSCQApOTkA/lVC58YeH7fT9SvBrFjOmmoXulguY2aMjICkbuGJG0A4yeKpHQrqXxL4lu/LWFb7T4La2usgsCBLu6HcMFkPbP4VzWkeFNUfT/sl7DrMd1b6NPp0DTvY/ZBvVVKp5IEhXKqRvA4HODQB3Wl+INJ1q3tprDULWf7RGZI0jmRmIXG7gE/dLKD6EinS+INFhSF5dXsI0m/1TPcoA/wA235eefm4478Vy6QazBc+HNYXw9ePLZ2E9jcWYntxIhbyirg+ZsK5iI+9n5hx1qPwp4a1Ow1PRLnUbGNDaaZcwyMJFfy5XnVgFPXlQ3OPrjpQB1kGv6Nc34sINWsJbwhiLeO5RpCFJDfKDnggg/Q1JqWsaZo0KTapqNpYxO2xXup1iVm64BYjJ4rj9P8M6ha6ToyfYUS5g8QXF9OQyZETyT4fOeSUdBxzg47Vratb39n4ttdbt9Jl1SEWT2pjt5IllhYuG3DzGVSrAYODn5V4PYA2LjW9JtPI+06pZQ+eFMPmXCL5gY4Xbk85PTHWnalq+maNAs+qajaWMLtsWS6nWJS2M4BYgZwDx7VyXhXwrfaPq2lS3drAEttLmh3RsCsLvOHEadDgL8ucAYWtPXLbULfxTp+s22kyarBFZz2rQQyRrJEzsjBx5jKuCE2nnPTgjNAGvc69o9nfW9ldatYQXdzt8iCW5RZJdxwu1Sctk8DHU0kuv6NDfpYS6tYR3jyeUtu9ygkZ8A7Quck4ZTj/aHrXE33h/VvsHiTRovD8brrqp5N3DNH5NnmFItjhir4iKFl2KQQRgA5qxeeF9Rew8XCOzWS5v7+2mtnLJulWOODDEk8YZHIBxzyOtAHYrrOlPqz6Smp2bakg3PZidTMowDkpncBgg9O4qhc+LdIGkate6bf2OpSaZbSTywW10jEbVY7W25252kciudvdD1q61DW7DSob7T9P1KC7Fw95JA0JmdAiSw7GaVSTgkNhcZ4DYqC/0TWNbsiE8PtpT2ehXVgkTzQnz5JUVVjjKMQI1KdX29V464AOwg8QWbw3M108dpFaxRSzSzTxhFDru5+bKgerBc9s1V0/xhpd82rzG7s49O06SNft/2pTDIHjV927oBltvU9Pwrm7rw5rCz3N0mnC4WO5064W381AbgQrh1GTjcpwRuIBKjnvTX0vxEH1nULXRns3vdUguVjia2kuUiWEKzpvJiEu4c7iRgtgk4NAHSah468N6a+l/aNXsvJ1NnWC4FzH5QCqzFixbG3K7cjPzEDvWo2taUurLpLanZDUnGVszcL5xGM5CZ3dAT06CuD0zQtf0630m+m026uZ7bXLq9ltzNb+e0U0UqhiQVi3ZkBYAgdcZ7uTwvqia7cwXY1yWym1n+0Y5LJ7IW4+dXUuXAnBXG0hScquBwcAA6m/8Xaba6tZaXbXNpd3k96trNBHcr5lvlHbcyjJ/gxg469a0dS1nStFjSTVdTs7GOQ7Ua6nWIMfQFiMmuGstC1lG8PWEmhBBpWqy3M2oGeIrKjeb86DdvJbepYMFOf73WtLxtYa9e3Ij0y3uHt5rGWBnsxaiTexGFlacHERH9wFsg+2QDrZL+ziNyJLuBDaxiW4DSAeUhBIZv7owrcn0PpWP4l8X6X4c0q6uZbyzku47SS6gs2ulSS4VVLfKOSQcHkA1yc+heILPSdRtINGkvJdU8P29iXW5iVYJ0jkRg+5gcfOMFQ2SD060mueH9cbSvE2mwaD9vfWLCFIJ/PiVImSHZ5b7myCGUsu0EZfkryaAOp1bxtpGhxSSalItukc8Fvlp4vmaXGDjfkBQctuAOFJAIrRfxHocclnG+s6csl8Fa0VrpAbgMcKYxn5skjGM5rk9W8O6tKNcmgsjK0l9pt1BGsiAzLAYi4GWAB+RgNxAJ/OqeteHNWv9W1iaS31/7BrUEG+DTnsA8QWPa0chmyQQckGNiMscc8kA6zxB4u03QkaI3NpNqIeECx+0qspWSRU3beTgbs9O1R+LfF9p4VisVklsRdX0/kwpeXgtowApZnZ8MQoxjO08so71zWqaDrLwarpcWh/avtWrw38eoGeILsV4ichjv8xQhXGMYH3u1dX4i066vtQ8OS20W9LPVPtE53AbI/ImTPJ5+Z1GBzzQBMviPTo7WWfULq1sFimeFmnuotpZPvYIbp7HDDuBU0/iDRbXTItTuNXsIrCYgRXUlyixOTnG1ycHoeh7Vylr4a1Ea7p9xcWSmCDXb69Ys6HbG8biN8Z67iPce1VX0fxHYIi2dlcJD/aOoSFrAWhuFjll3R7TPlFjYFiwA3ZCcdaAO0vfEOiabFHLfaxp9rHIqujz3KIGU5wQSeQcHH0qS91rStNe2S+1OytXuji3We4VDMeOEyfm+8OnqPWuM8K+FNQsDpX9o2Mebbw/9hdiyPtk35KDHYjHTiodC0bXNEt7Rbzw/wD2obnQbTTpYzPDi3kiDh0l3NzG3mDJQOflPynjIB2TeItMgs7i7vru3sLeC5a2aW6uYlQspx94MQM+hw3qBTU16KbxDa6ZAqTQ3Ng99HdJKCpUOigAAcgh85z2965SbSfEVlue1tLkK+rXlw72P2VroRv9woZzsCn+L+L7vvUvgzw5q+k3Whvf2wjFrpFxbTESo22Rp0ZV+XGflUnIAHHbpQB3tFFFABRRRQAUUUUAFFFFABRRRQAUUUUAFFFFABRRRQAUUUUAFFFFABRRXmXiC41j7B4o0vWNQ1GC4uNOvZrFIY7ZrWSBMH5DsMgYKyowc/xsV7EAHptFeb6vqWpaVoFrZ2Os6xPdRaY960lvBZ7kQAbWkaUKnljphV3nGSfVmn3F/P4vutf+23Rkfw1aXv2KNI/LkJM58r7hfaG5GG3ZbkkYAAPS6K8sg8QeL18K32tn7e1s+hXF4Lq6Wy8uKcRh4zAImZih+biQMeF5650JZPEp1O5sB4pnRf7IXURKtnBvSUlxsXKEeVwDtYM/A+frkA9Dory6TxR4q1yVjo8F8Jo9MtbuGG0W08qSSVC/77z3D+Xkbf3eCMN8xOMW9S1rX45vE+orqsltDo1zbeVYLBEyMrQwPIjsV3EEu2CpUgk8kYAAPRqK86s7DW01nx7JpOq3D332lBBDOsIjLNbQkNny87lGVXJ28DcGOSel8PXUmq6Fcxfb9UW7imktppLyO3FxBIO37tfKOAQQQGHIznkUAbclzBDNDDLNGks5KxIzgNIQCSFHcgAnjsKlryHw9YXh8O/DiKPWLpJJt5WVooi1uv2R8og2Y4wcFwx9c1s/8JFqkun2+nf2hqUupLeX0JfT7e1E00dvJt8xjMREoAZNwAySRtwAaAPRaK8w8N3GoeIPFHhjWLjVbmKa48PtPLHCkISQiWHcvKEhWJBODkcYI77HjrXL6w86HTLvUI7i2sJb1xZQ2xEajIDytcHGzIPyp83B56UAdvRXCWet6zqOp6hdC9dLey0q1vlsYIUxNJIkjFSxUtt+UcDB9+xPBepeJ9RuLG7vY7+bTLyy86Wa6+xrGkp2lPI8li5QguMPk8LznOQDu6K898R6trtvP4svLTWJLeDQ7aO5gtkt4mWU+WXZZGZS207cfKVIyeegDdZ17V/svibWLXWGtf7ElVINMEMbJOBGkg80spfMhfaNjLxtxk5JAPRKK4vwpZXEfjbxhNJqd5In26L/AEeRYgp3W0JByqBsqPlGDjA5ycmqGt+J9StvEsTWNzfyWcesW2mzIIbdbUGQoGQlj57SASbgyYXoMcMSAeh0V4/d6VeDwb4gY6/qRCeIQGUx2+OLpPmP7rOeQ3plRxjIPZWrarN44uNJfW7lrGx0+1nZTBDvuHd5g29tmACEGQoHQYK85AOp+0wfavsvnR/aNnmeVuG/bnG7HXGeM1LXknhk3OpT+HjHrC6RNL4XSVntbeBScSAnajKUVRnJAX0wRWrpXjDVLnTb+8vruGEL4at9Ri+RVQSN54aQZ5wdiHByBx68gHo1RXFzBZ28lxdTRwQRjc8krhVUepJ4Fed6ZJdDxjca1d63dRqvhuzu5lMMTRkZn3AgJuKggvhSDliM4wBjaxr2q3Og+JLC9m1BoJdBF9F/aMdqrrlyNyiA8IR2f5ht69aAPXbi5gtIGnuZo4YVxukkYKoycDJPvUteY+J7u/htNY0ufWDqls9hb3iu0camFmnC4BjUDYwGVzk/KeTVr+2/FV94j1A6db38sVjqaWpt0+yLamEbN5kLt5+8qzMCuB9zgjOQD0SiuM8X2VxdeLvCPk6pd2W65nUGBYjg/Z5Dkb0bkgEemCeM8jPfXdZNpJrq6uwMeuDTv7HEMflsn2gQbSdvmeYVPmAhscj5cZoA9DqKG5guQ5gmjlEbmN/LcNtYdVOOhHcVyPi+yuLrxd4R8nVLuy3XM6gwLEcH7PIcjejckAj0wTxnkYtjcalpUl3qUGpyLbP4pa0exEMZjdJZxGSzEb9wL5BDAfKBg8kgHptFed+H9b8Vatqlverb372T380FzE4tFtYYlZ0GzDef5gKrncMH5vlHGLXjzX7/AE77THpd3qEdxaadJeutpDbFIwMhXmac8oSp+WP5vlbnlaAO6orzm913V7y61p4vEC6XHYaPb6hHEsMTAuySFtxcE+XlRkDB5GGHevfeI9cmt/El/Hrg099IsoLyKxEETBmaASFJNwLlWYFRt2tknk8AAHpMdzBNLNFFPHJJAwSVFcExsQGAYdjgg89iDUteZvcOPEupuYYw0viWwDLLErlM2cXTcPlYeowRV60168Hh2fxLe+I/KSRLgCx+yxyJCUcqoQALIzrtwdzEEk8LxgA76ivLn8S+Iraz8QWf2u9hu7O501YJNSitXmjFxMqOrCA+WVxkjo3zHkcGm+J/7TkttQ0i4129mWx1XSpI7loYFk2yzIMNiMKdrDcCFHOAdw4IB6nWXPqU0XirT9LVY/IuLK5uHYg7g0bwKoHOMYlbPHYfjas5oVJsPt4uru2jTz97J5vIO1nVQAN2D0ABwcVk3n/JQ9G/7BV//wCjbSgDoKKKKACiiigAooooAKKKKACiiigAooooAKKKKACiiigAooooAKKKKACiiigAooooAKKKKACiiigAooooAKKKKACiiigAooooAKKKKACiiigAooooAKKKKACs600HRrCa4mstJsLaW5yJ3htkRpc8ncQPm6nrWjRQBkN4U8ONb20DaBpRhtWZreM2ce2EsQWKDGFJIBOOuKtf2PpZubS5Om2f2izTy7aXyF3QLjGEOMqMcYFXaKAMmLwv4egmuZodC0yOW6R47h0tIw0yv95XOPmB7g9av/YrUymX7ND5jReSX8sZMf8Acz/d5PHSp6KAMq88M6BqMdvHfaHpt1HbJ5cCz2kbiJf7qgj5RwOB6VbfTLCRLhHsbZkuSDOpiUiUgBQW4+bAVRz2A9KtUUAZt34e0TUJ5p73R9PuZpoxFLJNbI7OgIIViRkjIBweMgVasbCz0yzjs7C0gtLWPOyGCMRouSScKOBkkn8asUUAULXQ9IsXD2ml2VuwlacNFbohEjDaz8D7xHBPUimXXh/Rb6EQ3mj6fcRCVpwk1sjqJG5Z8EfeOTk9TmtKigCg2iaS5sy+l2TGyO60Jt0P2c8cpx8vQdMdKx9e8N32tagk7t4dlhgObZdQ0RrqSE4GcP5yjkjPCjt1xmunooA5iDRvEtq7Pb6n4chdkWNmj0KRSVXO1Ti56DJwO2TVSz8Jarp19JfWMvhO1vJQRJcQeHWSR8nJywucnJGTXZUUActLoXiKdbpZdQ8NSLdrsuA+gyHzlxjD/wCk/MMcYNQzeF9ZudRh1Ge48Ky30AAiuX8PO0sYGcBWNzkYyeh7119FAHKjQPEC6m2prf8AhkX7R+U10NBk80p/dL/ac44HGagm8Katcal/aU03hOS+yp+0v4dcy5Ugr8xuc8EAjnjA9K7GigDkH8LaxJJeSPceFWkvlCXbN4ecm4UcAOftPzD65qW00HxDYEGzv/DVuREsI8nQZExGudqcXP3Rk4HQZPrXVUUAcXceDdRu7aK2uT4Qmt4UVIopPDbMqKM4ABucADJwB61LeeF9Z1GW3lvrjwrdSW3+oefw87mLp90m5+XoOnpXX0UAck3hvXHubW5e78LtcWiGO3lPh9y0KkYIQ/acqMcYFV7XwbqFjDLDZnwhbxTKVkSHw2yK4OMggXPI4H5Cu1ooA46Dwpq1rbz29vN4UhhuH3zxx+HXVZW65YC5wT7mkuvCWq32ox6jdy+E7i+iKmO5l8Os8ibTlcMbnIweR6V2VFAFW/0yw1WFYdRsba8iRxIqXESyKrDowDA8jJ596i/sTSf7X/tb+y7L+0sY+2fZ087GNv38bunHXpxV+igCrf6ZYarCsOo2NteRI4kVLiJZFVh0YBgeRk8+9B02xMZQ2VsUMwuCvlLgyhtwfp97cAc9cjNWqKAM3/hHtE/tb+1v7H0/+0s7vtn2ZPOzjGd+N3Tjr0p+oaHpGrSwy6lpdjeSQHMT3Nukhj6fdLA46Dp6VfooA57/AIQ7SptfutTvbOzu1kjt0ghmtVYW5i34Kk5xneOgGNtOXwjpkniG91i+tbS9mmljlt/PtlZrZkRVyjHJBJUHIx0HpW/RQBVbTbFpWlaytjI8qzs5iXJkUBVcnH3gAAD1AAFQDQNGF1dXQ0mwFxeIY7mX7Mm+dD1VzjLA4GQa0aKAMy28O6HZW7W9ro2nQQuUZo4rVFUlG3ISAMfK3zD0PIqxcaXp92lylzYWsy3SqtwJIVYTBegfI+YDtmrdFAFW002wsGLWdlbW5MaREwxKmUQEIvA6KCQB0GeKqz6bNL4q0/VFaPyLeyubd1JO4tI8DKRxjGImzz3H4al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
        <xdr:cNvSpPr>
          <a:spLocks noChangeAspect="1" noChangeArrowheads="1"/>
        </xdr:cNvSpPr>
      </xdr:nvSpPr>
      <xdr:spPr bwMode="auto">
        <a:xfrm>
          <a:off x="11782425" y="73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85725</xdr:rowOff>
    </xdr:to>
    <xdr:sp macro="" textlink="">
      <xdr:nvSpPr>
        <xdr:cNvPr id="3" name="AutoShape 4" descr="data:image/jpeg;base64,/9j/4AAQSkZJRgABAQEAYABgAAD/2wBDAAgGBgcGBQgHBwcJCQgKDBQNDAsLDBkSEw8UHRofHh0aHBwgJC4nICIsIxwcKDcpLDAxNDQ0Hyc5PTgyPC4zNDL/2wBDAQkJCQwLDBgNDRgyIRwhMjIyMjIyMjIyMjIyMjIyMjIyMjIyMjIyMjIyMjIyMjIyMjIyMjIyMjIyMjIyMjIyMjL/wAARCAKPAqY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84+Jfj3WfC93aaf4dsrS8vTazX10LlWYRW8Y+9hWB5Ib8q9HrwzSk8WeL/HXinxP4cj0KSzLNo6HVvNwYlxu2CPseCc+tAHqlt4v0tvBFv4ru5/s+nSWyTyPtZvL3YBGFBJIY44qrYfEjwfqmtpo1lrttNfyfcjUNhjjOAxG0n2zmvGrC5vNN+DnjnwVqZX7docoA2klTG8inKk9RuBPQcMK3NatIYPD/wAGmjt0jcXlhkqgB+ZY2b8zyfegD0fVfiV4P0S8vbTUtbit7mydEniaKQsCw3DAC/Nx1K5x3xVybxt4cg0Ww1h9UjOn6hOtvbTojOHkbOFwoJB+U5zjGOcVwfhK0huPjt48M0CSYghTLoDgMi5H4j864C0guf8Ahn7RL2K2lmj07xALucRrkrGu8E/mw/OgD6Hn8QaXb+IbXQZbrbqd1E00MGxjuRc5O7G0dD1NYVx8VPBFpq7aXN4htlulfYw2uUVs4wXC7Rz71xFt4msfFfx48OahpSXL2C6bPGlzLA0aykBydm4AkDcAT61514s8T6rrfhfVbK+1FNPmiuy0nhu20YKsQD58xp8cfnyfrQB7ZqPibVrf45aR4bjuQNJudKa4lg8tTmQGX5t2Nw+4vGcVa+KfjDUPA/hBdW02G2muDcpDtuVZkwQxPCsDnj1rkhvf4++EHbJY+G1LHHfE1Xf2hAW+G0YAJP8AaEXT/degC9YeMvFuleO9M8NeLrHR2/tSN2trnSmk2qVBJDCTnt7dR1rf1v4j+EPDupjTdV1uCC843RBHcpnpuKghfxxXnlvpA8A/GrSTqt3d6xaatAbax1DU5jNNbTdNgbpzkDp/H9c8ldC60TxR4x0zW/FM2gLql5KQj6GL0X8Tltu1+o4bGBgDPrQB9AJ4r0OTX7fQ49QR9QubYXcEaqxEkJzhlfG0jg96bF4u0Ge61e3TUow+j4+3s6sqQZBIy5AU9D0J6V5D4h05vBfhXwB4ut/tdz/YriK4MsPkytby5OGQk7SASoGf4qrHw1q9/wDADVtTiglm1TXL3+1LiOMEu8fmAgAdxgb/AMaAPXNA+IPhTxRqElho2sxXN1GCxi2OhIHUruA3fhmqd38V/A9i0iXOvwxvFcPbOnkyFlkTG4EBc45+90PY8V5n4PMHiTxv4Yn/AOEzutVutMDhbWPw8LVbVPLO5JJFIAHy7R97k4HU1J4XtIZPCHxdke3RpDNfLvKDPyo7AZ9jz9aAPYrrxTolnJpKTahHnV3CWBRWdZyQCMFQQByOTgc1KniHSpPEcvh9bsHVIbf7U8GxuIsgbt2NvUjjOea8SvpW0zwJ8K9fnhlbT9NnV7uVELeUhK4JA7cH9B3q5baifF/xW8VXGiJcoLvwpNDZTTRNF5pLIquobB27uhPoaAPSLf4m+DLvXF0aDX7aS+Z/LVQG2M3TAfGwnPYGpdc+IfhPw5qq6Zq2tQW14wB8oq7bc9NxUEL684r590i3/tPwxp/hS+8XXtndxXOU0OPw5vmhl3nDCUFT3zkkHnmut+IWpWegeNNYvtA1G7g8Q3XlQ3Oj3WmmeHU12qPkOCMbTzzkkHGKAPcr/UrTTNLuNSvJhHZ28RmllALAIBknAyTx6V5B8P8A4oza5qeuarrniWKHT7NZZRpS6ef3duCgWbzVGTy23bye9ewae80um2slxALeZoUaSEdI2IGV/A8V4J4UVh8APHeQR/p9z2/2IqAPYNO8f+FdWN99i1q3lWxhE1y5DKkSHuWYAfUZyO9QaL8SvB/iHVBpml65DPeHIWIo8e/H90soDdO2a4HWdDu739mnT7XR7NmmNnbTyQwJ80i5DucDqc/N74qjqet6R471XwNp3hK1me80u8imuXFs8YsokxuRiQB27ZGVx3oA9K1T4m+DdGuby21DXIoJ7OUQzRGKQsGIzwApLD3GQKQ/FDwSL60sx4itGmuwpiCbmXnpuYDCn2YiuE8PWsM/xE+KjS28chEAQF0BwGR8j6HA+uK46e1hX9lu2mEEYkbUN5fYMk+ay5z9OPpxQB9NV4Xp/wAWPHk3gmfxnNpvh6XR7W4EM0EZmjn5ZVyMllxlx6/Svb7VmezhZ8lzGpbPrivAPhF8OtN8WeBxc6xfau9qt64/s5LopauVC/MUAznqMg9qAPV774l+FNJ0vTb7VtUSy/tG1juoYXRnk2OMglUBI9M9Mg1T8T/FPQdB8Fx+I7KaPU47h/LtIo2ZBMwIDAttOwgZPzDtjvXJ/EDxJfaD46ttLhv4PDWnHTlWHU00gXkk5DECBRg8DJwO3PqK5Lw/aX17+zf4wtI4JpbhNVJ8ry8OArW7P8vbGGJHbBoA9F174iQar4L03WfDXiO000SapFaTzXVtI6lihZ4QDGTnkfNgDg8iuq8R+PPDHhOaODW9XitZpBuWLY0j49SqAkD3NeUfEPxDp3if4TeGrnSZXmih1i1t5CYmTEiwPkcgZxkDI4zVfxZJf+HPjDrmo3viOXw7a39vGLbUG0kXySoEUGMZB28g9OuOe1AHsl3408OWOjWOsXGqwLp1/MsFtcgFkd2zgZAO37rZJwBg5xVXSviN4R1uW8i07W4biSziaaZVRwQi/eZcj5gP9nNeLeI9Gh034J6FbQXNze203iNZI2ubI2xKlJRxGScKSCR656V6Bq1vFB+0N4Z8mJIx/ZEqnYuBgeZgfhQBoeCPi3onjTVrnTIx9mvFmkW1j+d/tEKjPmZ2AJkfwk5rV8feNU8F6TbyxWjX2o3s4trO0U48xz6n0HH4kVx3wr1a10rxV4q8M3vnQ6tcazcXUUDQt80X9/djGOPXnIxmrfxk0vUC3hjxNY2k14ug6gLie3hGWMe5GLY9jGB7bs9M0AdDoF58QBqMI8S6foS6fKjF5LCaQPbkDIDh+G54+X1z0pbX4p+Cb7WE0q28QW0l3I4jQBH2Mx4AD7dpJ+tV9P8AihoHiMyWnh5bvUr37PJJ5P2R1VGVCQrswAGSAvGeTXg2t+JdS1zQtIE+sKZrXUY3fRLbRvs8enYLKp83HuAF9+eRQB9F638QvCvhy+mstX1eO1uYY1leNo3J2scDGFO4+wye9JrnxE8JeHHt01XWoYJLhFkjQI7sVPRiFBIB9TiuMS2in/aamaWFZDFookQsudpyFyPQ4JH41yXiKS+8NfFfxJdah4jk8O2+opH9nu30cXyXMe0DyxkHbjGMDrjnoKAPf7G+tdTsYb2yuI7i1nQPHLG2VYHuK4zwr44vNQ17xdpeuRWtu+hTbkaBWG+3O4hjuJ5woJ6D5hU3wo0qLR/h9ZW0F1dXMBkleJ7q1Nu+0u3/ACzLEgHGRzyCDxmvM/i/LdeFvHF/d2ULN/wk+jGwIX+KXcqH/wAcCj8aAOy+GHxRuPGWna5cazBbWkmm7ZsQKyjySpOTuY5I2nngcitbwb47fUfh6nivxQ9jpsEssmwpuVRGG2rncSSxIPTrxgV5R8QrO4+HmrraabE7x634dTSsJ/HKpWMn3OwD/vqut+JPhufSfAHhG2htJbvT9Eu7dr+KJN5ZFXDMV7jO7P8AvUAd/wCHfH/hbxZcyW2iaxFdXEY3NEUeN8dyA4BI5HIqLT/iP4R1XU7XTbHWY5r26Z0ihEUgYlM7s5X5eh64zjjNcHBqun+O/jJ4d1jwtFLNZaZbS/br/wAh4kIZSFj+YDJGen+17Va+AVrEvhjW7kwqJ31mZDJt+YqqJgZ9AWb8zQBL8PPiYsnw7TW/GWrL50moPaxyC3+aQ4UhQka5J5PQV1+t/ETwn4d1RNN1bWoba8cA+UUdioPTcVBC+vzYr538CJN4as/D/ja/ia80S21CW1mjdSRZswXEygd/w6qB1Ix2Pj7VrHRfF+q6n4c1O5i168EUU+k3GnG4g1RNq4KNgjbtPrzg4xQB1uu/ENvDvxdj0/U9XitvDv8AZP2hleNSDIWbBBA3EnHQH8K7jSfFmg65okms6fqkEunRbvNnJKCPAydwbBXA55A4rzeJGuv2htIlvLNIph4fWVoiuRC/zZA9MEkZrmTpN9f+CvirYaTA7SLrzlYIV5ZFlyVUD/ZHQdcYoA9g0L4ieEvEuptpuka1Dc3igkRbHQtjrt3ABvXjNR6p8S/Bui6x/ZOoa9bw3obaybWYIfRmAKqfqRXkvhLyfEXijwmD4yutRutKcFLCLw8Lf7IoX5keVSAF+Xbn5vpzXPwR3Glr4l8Oa/4quNEkvb6UyWJ0H7W18DjDpJ157cgDqDyaAPZfF/xZ0Twh4l0zSLrEi3IL3U4L4tYyBsbAQ+Zu54B4x713Nje2+pafbX1pJ5ltcxLNE+0jcjAEHB5HBHWvGfFqr4Vb4V6lfvdHTNJVo7q6kt2DR7o4gu9BuKn5Txk9COa9lsbyHUdPtr62LNBcxLNGWUqSrAEZB5HB6GgDgPBPxPj1T4ft4m8UPa2CLem1LQRyFP4dvHzHv16fSui0f4geFNf1mTSNL1q3ub5AT5ahgGx12sRh/wDgJNeAW6sP2Y7vII/4nI7f7teleIrSG1+K/wANVggSHEFwmEQLgCPgcdhk/nQB2R+IvhEeJF8P/wBuW51RpfJEIViPMzjZvxt3Z4xnOeKwdP8AjJ4evvHV14aZvKVZo7e0usSN9pmYhSmzZ8mGJGScHGelcBFqsOh+No7LwjdXN79v1gSX/h7UNNJMD7+ZlkxgYKggg8cE5xXUWer2vhz9oHxAmq+dB/bUVpFp7eSzCdtsaEAgHGDnJPAwaAO0h+JHhG41aPS4tZja+ku2slg8qTd5qnBH3eBk/e6HsauWvjHQLzRdS1e3vw9hpskkV3L5Tjy2jALjBXJwCOgOe1cF8GbaL+1/HFwYU8461InmFecBmOM/U5rjbTxBB4e8FeP/AAlfWt6NauL27mit47Z2zE6AeZnGAgCFiSenIzQB7bfeNvDmm+HrXXr3VYoNNulV4JXVsyAjIwmNxOO2M1y3iT40eGtG0Gy1PTZk1X7XOY0jQvHgLjeSShwV3L8pAJ3DFcPeE6TZfCrxHqMEsug2FkBcusRkWBmQbWIH4HP+z61s/EnVtP8AE3wxl1jw/Y3DWUOsRTTzC0MXnhVGZgCAWXlV3Efw+goA6TWPG8WozeELzw74ltLfTtS1LyZBPaybrxQwVo0zGSpzkZO3qOa29f8AiL4S8MXwsdY1qG3usAmJUeRlz03BAdv44rz/AMe65YeJtZ+GeqaTK89nLrihJDGyZ2yxg8MAexqtpevaX4C8eeOh4whmR9UufNs5GtWkFzCS5EakAjoyjB44welAHql54z8O2Gj2Or3OrQLp19MsFvcrlkd2zgZAOPutknAGDnFQ6D498L+J9QmsNG1iG6uoQWaNVZSQOCV3Abh7jNeE6to1/pnwJ0CDULSSA3PiNZo7aUEskTJIApB9eT+Neia5bwwfH/w6Y7cBP7GmVljTG5QJMDj8hQB1unfEXwjq2vf2JYa3BPqGSoiVWwxAyQr42t0PQmuor5+8F6rFpnjPRtD8J3lxqujS3Dy3Gm3+nFJtKJHLeaR15PQ44I75r6BoAKKKKACiiigAooooAKKKKACiiigAooooAKKKKACiiigAooooAK5//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6CiigAooooAKKKKACiiigAooooAKKKKACiiigAooooAKKKKACiiigAooooAKKKKAIIr21nuri1iuYZLi32+fEkgLxbhldw6jI5GetFxe2lo8CXN1DC9xJ5UKySBTI/Xauep4PArzjwvYLruieN2uLm6hkn1+6WZ7eXy5CkRULFuHIXau04wcE8jNc4rfZ/wBmzQ9RQA3On3Fvc2xI5EguwBj3wxoA9xoorwjxFrsb+Lr/AMbRR6g76HqUNnbmKzmaFrSPclz+9CmPlpH6n+AevIB7vRXjmveNdehk8b3tl4hjhh0GS1ls7fyImWZJAmVckbip5A2kHLdTwKZrPjXxJAvjK/h1oW39g3NsbfT2t4j5iybMxyEruI+8BtKnJPJ4AAPVn13SI5GjfVbFXSdbZla4QETN92MjP3z2Xqa0K8Iub+e08QapLFHCHm8aWEbCaBJdoaPnG4Haw7MMEdiK6zTfFWoSaDrHifUvEC2UVvdXduuntapJHF5QYKABtkaT5dxBfBBPCjBAB6XRXiWq+PfEulaf4qWK7vg9lY2l3aPqUVoZkMkoVgfIGwqynvyPal8calrEuk+NdBu9WuLmG2022vo2MMSt87EPGdqfc6EfxDH3uuQD2yiuC8bwyW3wW1aOS8mu3GnnM8wQMwODzsVV4BxwOg5yea4SxuptC8SeE/Cuos3lafqBvNPnbJ32ckEhAJ7mNsqenbAoA94orxyLx3rbajE8F9fS2d/o97eQvd21tGm+NdyPCsZZ1TII2yknHXJyafpXiHxTf3fh63l8RzKusaG9/KyWkGYZEAI8vKY577g3U425GAD2CivF9P8AHXizxHFoVlZm8S4udCa9eXT4rXfNOJWi5FwQmwbQxCfN83YV6fZX+sReF7K61HR5ptWMKfabOzkiyJMfNgu6rjP+0fxoA2aK4/4gl7z4eTmSyAeaW03Wt0y4ybiL5HK7h7HG4fWqd1bX2h2OkWem2GleG5dQ1ZYJxpSJKrRmKQk/NEg3/LwSpAwM7hlaAO8oryzUP7T1K90e0n129Eun+J5LMXSRQB3BtZJFdgYyu4BtnAAIJyucEXhrXiu98Q3/APZ8GoTR2GpJamBRZrbNCNm8yFmEwcqzMCoA+7wRnIB6LUVxcwWkDT3M0cMK43SSMFUZOBkn3rnPCFxqeotqd9f6pLNHHqN5aQ2oijSNEjnZVJIXcWAXGd2MY4zljxl/ZXUWjfEGT+1bmX/iaIggmji2bilqwc7UVsgfLjcAQOmfmoA9borzjWfEGueHn1vTlv59QkjSweC5khhWSAXEzxPjASM7doK7+Mn5iRXSeFZdeY30WsQXywI6G0lvzbee4K/MGFuSmARwcA4b2zQB0dFeeaTrGuEaHqd1rElxDqGrXFhJZm3iWNUUzhGBChtwMS87sEE8d6o23i/VnvhLDeX8tlfaVeXlvJdQWyRkxhSjwKhMgT5jxNk4I75oA9RorzzT5PEt7qmnWD+KLhBqGkf2hJItnBuhkDINseUwEPmDIcOfl4Izms238WeKPEENiunx36XB0O3vsaelptlnl3gmT7QwPlgoBiPn5jlh8tAHqtQ3d5bWFrJdXlxDbW8QzJNM4REHqSeBWBr+qalaeHtNYvHp15e3FvbTykBxamTAYjOVJB+UE5GSOD0PIeI21O4a50WbXbueOx1rSgl0IoBIfNlQlHxHsJQ7XGFH3l3Bh1APT7e4gu7aO5tpo5oJVDxyxsGV1PIII4IPrRHcwTTTQxTRvLAQsqK4LRkgEBh2JBB57GuS8d2VxLp2gxpql3Ayarao00axFnJcAMdyEZzyMADJ6EcVg38uqaRf+NNWtNYnj/s2W1laLyImF0Vt4twlJXoQMDZswSTzwAAeoUV53Lrfiq98SamumW9/JHYahHbC3jFoLYxYRnMpdhNuKuxBXA+7w3Odbxjq2qWmqaLpmmrej7cZmkexFv537tQQq/aCI+cknOThDgdSADrqK8/s7vxXf6rpGj39/caRNJp93PcMkVvJNJ5c0aRueHjVmVwWC5HJAxxiloc2oa74t8LapcatcwzS6HO8qwxxBJCk0AdcMhIV+pwcjA2lecgHptFeU6Fb3N9rngy4XUZrNTY6h+6tYIEj+WeLIC+XxuHXHPygjB3E7uga/qupa3a6HLdbrrS3uP7WlCJ+9CnbAMAfL5iuJOAPuEdKAO5orz3xl4m1HTL66k025vymnPbCdI4bYWymR1+SVpD5jFlPHlYxuHU1Fe67rKN4hv49dCDStVitodPEERWVG8r5HO3eS29gpUqc/wB7pQB6PUUFzBcq7W80cqo7RuY3DbWU4ZTjoQeCO1eey67rKnU9RTXQRY66lhHpwgi2yI0qLsY7d+/DkqQR0GQeahs9fk8LxT6pcz7dHOs6nDdoVX5WMjPG+evVCmM4/eDjigD02ivLb3Vte0yLULq5lgTWY/D9vcNKbaMtHI88uUJ2glVHygE9s9STVrXNd1zw7c6lph1a5vW8vT5Yrj7JG08QnuHilEaImHIVNygqTnOd1AHpFFcp4Tvb6OzuZ9c1S6eO5v2g006lDHayyRgfKPLCIdxIfgjJCggAGuroAKKKKACiiigAooooAKKKKACiiigAooooAKKKKACiiigAooooAKKKKACiiigAooooAKKKKACiiigAooooAKKKKACiiigAooooAKKKKACiiigDmrHwZY211ry3SW99purXa3psbi2DpHLtAcnJIbJUN0GPeodW8A6Ve2VpY6db2WlWSX0N3dw2lmiC6EZyEO3GBnHPPSqvh7Wdd1+48TT2txbLDBqrWFmlwmUhWJQHkwuGcsxPBYdOCO/PSePtdbwxdazLJbRJo3iFbK7ltof3N7bCRY2KhyxX745DHkde1AHq1U49J02LTX02PT7RLFwyvarCoiYNksCuMHOTnjnNXK4K11vxZJ8QpvDMt/opjgsUvnnTTJQXBfaUA+0HB/2ufpQBe0v4e6RYeIdT1We2sbsXM0MtpC9kn+heWgUCMnOPug8BcYHpUmneBNNtfEuq63exWl/PeXaXVt51opa0ZVA+Rjk5JUHIx0HpTz43gTVU06XRtXhnntprmyEkUYN2IgCVRd+5WIIIEgT3waXwz470nxdcmLSEuZVS1juJpmRQkLOTiFjuz5gwSQAQPWgDXfQtIkkaR9KsWd51uWZrdCTMv3ZCcffHZuopDoGjNe3N4dIsDdXUZiuJzbJvmQgAq7YywIAGD6VykPxC+y3viFNTgDpY6rFp1jDaJ+9uHkA2r8zYLEk91GBVLSviFLFqniRtXjvRHDqVvY6fpxhjE/myR/6oYO1iSCdxYrgZBxQB2MXhPw3DbzW8Xh/So4J1CSxpZRhZFB3AMMYIB5we/NXJNJ02WS4kk0+0eS5h8idmhUmWPGNjHHzLgng8c1zL/EjS4xDE+n6mt9JftppsvLjMqThNwVsPtwwxhgxXnkgAkZeqfE2cR6PJo+jXMpuNabSr2CcRiSJ0zujH70LvOAQclMZyQcUAdwmjaVFpJ0mPTLNNNIKmzWBRDgnJGzG3BJJ6d6dLpWnT3VrdS6fayXFoCLaV4VLw54Ow4yv4V5h4i8eaxYWOvDT576W4j1eCzBa1t0+xK4UlFJciQnJAZgRk88c1sab43TTLrW4tVvtUvJba5s7SCymtLdZhNLGCIlaJtsjsckk7VBzjjmgDrIPCvh21kaS30DS4ZHV1Zo7ONSwYYYEgdCOD61aj0bS4Xt3i02zRreIwQFYFBijPVF4+VfYcVk3vixrHSmvpPD2tMYo5JbiARRBoETOSWMgRumQEZiR2rFt/H91qHjq10qx0yWbSLvRV1KK6UIJMMygSfNIP3YDYK7d+4cAjmgDp5/C/h+6sreyuNC0yW0ts+RBJaRskWeu1SMLn2rSgghtbeK3t4o4YIkCRxxqFVFAwAAOAAO1cF4Y8fR3HhvQ1zqev6tfwyzhY7aCCZo0kZTI6+YI0AICj5iTx3zV2L4maRdmxXT7HUr6W9snvIooY0DBUba6NvdQrKd2cnHynBJIBAOtvbG01K0ktL61guraTG+GeMOjYORlTweQDVOy8O6HpqKljo2nWqrKJlEFqiASAEBuB97BIz1wTWRqfjCP/AIVpc+LdHVZFFibqBbhTjOOjAHseDg9utc9pHxI1DULfQYJ7W0h1SfVTp2pwBWxH8jurx/N0ZQpBORyeuM0Ad5daJpN7bzW93pdlcQTyedLHLbo6yPgDcwIwWwByeeBTLnw7ol5qEV/daNp897Ft8u4ltUaRNpyuGIyMHp6Vi2PxB0m/stFuore9Eer3kllbhkTKuhYEt83A+Q9M9uKoWHxV0vU49LkttI1lo9WEgsGMUQE8kf3ox+8+UjnlsLwfm4oA7aC2gtUZLeCOFXdpGEaBQzsSWY47kkknuTVWXQ9Jnu5ruXS7KS5nQRzTPboXkUEEKzYyQCBwfQelcDffES4u/EfguTRor2Sw1J9Qiu9PEMXnSPCgAXLHClWychwMdTit2D4jaXeW2nGwsdRvL2/eZU0+KNFnj8rPmF97qi7Tgfe5JGM84AOnl06yuGuGms7eQ3MXkTl4lPmx8/I2R8y/M3B4+Y+tRabo2laLG8elaZZ2Mch3OtrAsQY+pCgZNc5afEjStSvdKs9OsdSvJ9StTdRLFGgEahyjhyzgKVYEH6YGSQDuaj4n0DSLkW2p65pllcFQ4iubuONtp6HDEHHBoAtrptikcMa2VsqQSmaJREoEchzllGOGO5uRz8x9arQeG9CtZ5p7fRdOhln3CaSO1RWk3fe3EDnPfPWqGu+KILfwPqviDRLqyvxaW0ksTxyCWJnUZwSp598GqNt4vitNKm1G61vTNeh+0Q2yDQ7f5kkkbaAw86TOSy8DB69c8AHUpZWkUscsdrCkkUXkxusYBSPj5Aey8DjpwKo3XhnQL62tba80PTLi3tFKW8U1pG6wqcZCAjCjgdPQVz+reOrm2sFks9DvReRapbWNzaXHlb4xKydCJdpLK4CkMQGI3YANX7vxra2Ukwm0zUPKs0jbUJlERSxLgNiT95klVIZvLDgA5zQBvzWVpcWTWU9rDLaMnltA8YaMr/dKnjHtUFvoulWllHZW2mWUNpFIJY4I7dVRHDbgwUDAIYA5655qpY+Io9R1u+0230+9YWM3k3F0VQQq+xXABLbmyHHQHHfGRnn9T8XasknjC0i0ye3XSrJpba8/dFVbyWcFgZCTkgFfl6fexQB2N9YWep2clnf2kF3ayY3wzxiRGwQRlTwcEA/hUf8AZOm+RPB/Z9p5NwoWaPyV2yAKFAYYwQFAAz2AFYFn43tVsZH1Szv7JoLFbwPcRL/pMZ43IqMSDnb8jBW+dfl9NTSdfTU7y4sptPvNOvYI0la3u/L3NG+QrgxuykZVh1yCOQMjIBLd+HtEv9Qjv73R9Pub2Lb5dxNbI8ibTkYYjIweRVjUNMsNWtfsupWNte2+4N5VzEsiZHQ4YEZrmlvPFR8Xvo51LRvJS1W7LjTJdxUyFdn/AB8Yzgfe/Ssm88e6xbaXo9/FY2s6z3N59tjRH3CCCRlJj5+8EXdg5zggYzQB3NnpGm6eIRZadaWwgjaKIQwKnlozBmVcDgEgEgdSAaY2h6S4sw+l2TCybfag26HyGznKcfKcjqMVT0fXG1TW9VtkML2lslu9vLHnLrIm7JOcHtjGKht/GOm3E+lwCO5SXUZriBFdBmJ4WKuJOePmAUYzyRQBpSaHpM0drHLpdk6Wknm26tboRC+c7kGPlOecioNL0NdO1nWtUaVZJ9Tmjc7Y9uxEjVFTqd3IY54+9jHFc7qXjx0sL+80y1lm8nTLm7hhkgUFzFL5fmb/ADQNnG7bjJXkHOFKf8Jdqv8Ab2jqdH1Epd6XPO+nxLAZGkWSEB93mbVXaz9XHUDGcCgDqLzw/ouoXyX17pFhc3aLsWea2R5FXngMRkDk8e5qjYeEdNtdWvdUuba0u7ye9a6hnktl8y3yiLtVjk/wZyMdelQ/8JpaXEVm2madqOpTXVoL0QWyIrxxE4BfzHRQc5G3JJIOBgE1PY+LdN1Jj9lE7r/Z6agHKYBjYsuME5DAocgj8aAE0zwlptjqVzqU9raXV/JdyXEV09svmwB/4Fc5OBz0I6nipNb8NWusaYunqsNtbNexXdwiQj99slEjDgjBZlGW5PJ9ay9L8ZXWq+KYbG30e6/s240y3vo7gmIFRLuOW/eZ28BcBSdwb+HBNvxF4pGmNeWdnY313dwWZuZntURltVO4IzhmBOSrEKoZiFPHTIBtz6bY3TSNcWVvM0sYikMkSsXQEkKcjkAknHqay/EnhqDX7J41+zRXDNFukmthKkyRsWEcq5UvHksdu4cnPrnPj8Xtp/hvTb+/sNQuY2soJ729hjjEUO9RlmyyluckiMNgdhxm4/iX7TdarZ2NjduLAPHLe5i8qOURh9uC+8nDLzsI560AR+HvB9posMwmi0+VpLlbpIrWyEFvBIqBA0UW5tjYHLZyST06V0tcZ4d8bxz6Lp76zBeWkj6SL97y4jRYp1REMrqFJIwWBwVXIOQCKst48sba0ubjUNO1HTzFafbY47lYt1xFkLlNrkA7mQEOVxvGcDJAB1VFVbC6mvLUTT6fc2MhJHk3DRlx7/u3Zf1q1QAUUUUAFFFFABRRRQAUUUUAFFFFABRRRQAUUUUAFFFFABRRRQAUUUUAFFFFABRRRQAUUUUAFFFFABRRRQAUUUUAFFFFABRRRQAUUUUAeZ6b4Z1qWx8Y+Hbe9n0g3GsvdxX32ZnWSCYByqHcvOcqSDkexwaPFPhrVI/AVp4SgitriG6vbW2jGnWEkKWsKyB3eTdJJx8nLEgknuTXWp4w0t7rV4T9oC6XOltLIsRcSysobZGqZd2GRkBfpnmq7ePdDNlZ3tvJPcW1xqI0x3SEobecnGJVfayc4HI7jsc0AdPXPJ4Y2+OrrxL9tI+0actj5AjwVw5bfuz79MfjXQ1j3PinRbTxLa+HZ75U1a6j82G3KN8y/N/FjaPuNwTnigDjNI+FNzo2p2Wo22tWS3llBcRR3C6WBLM0oIEk7eYfNZSc9s89M1seDPAA8FX1w9lqss9ndW6fabeZCzSXK/enDljjcM5XHpzxiuzooA4K9+G32mbU7mPVvKurnWINXtXNtuWCWIAAMu4bwRnuvX2qvefCz+0k1OXUdWiuru81G31JGexHkpJEmza0Zc74yCw2k5wRkkjJ318bWk1/d2dtpmqXMtpqUenTeRArhGcZ8w4biMDqxxj0rpqAOHT4erv0eQSaTZtp2pfbiul6V9mjmATaFK+Y3zdfmyeMDHeq5+GkiQ3DW+sql03iR/EEEj2m5EZhjymXeCwxnkFT9K9Aqlq2rWWh6VcanqM3kWduu+WTYzbRnHRQSevYUAcbefDR72PVhJrCh9R1SDUWK2vCGPGUA385x1zx71Jf/DZbzU9W1FdVMd1d6ja6lan7PkW8sC4XcN37wHnI+XrXSJ4js5PE6aBHHO9y9j9u81VHlrGW2gE5yGJ6DHY81qTSrBBJM4crGpZgiF2IAzwqgkn2AJNAHB+Ivh3e+JrmG61HWLK4mFlNaMlxpYlhj8xgfNgQyfu5AABuJfoKs6b4Bn0nUdEvbTVo/MsNIXSLgS2hYTxBlbcuHGxsjvuHNamneN9D1XVJNMs31B7yJlWaNtLuU8ksMr5haMBMjkbiK3p5o7a3knlbbHGpd2xnAAyaAOB0X4aXXhy20Z9K1yJNR060msmnuLEyRzRSSGT/AFYkBVgx4O4+4qxo/wANbfRNR025ttRkZLPT57NkkiyZXlfe0mQcD5iflx+NdfpmpWmsaZbajYS+daXMYkik2ldynocEAj8RVO48RWlt4psvDzxzm7u7eS4jcKPLCoQCCc5zz6UAYtt4E+z/AAubwV/aW7Nq9v8AbPIx95ic7N3v03VWu/hrBP4t0LX4NRaCTTkjW5iEOVuzGpVGPzfKQGYZweDjtXR674o0bwytq2sXy2ou5fJhJRm3N/wEHA5HJwK16APPdO+Glzp9xo8Y14Pp2kajLe2tv9jw5EhclXfeckbuCAvfIORtfofwz/say8I2/wDa/nf8I7Ncy7vs237R5xY4++duN3vnHau/ooA85tPhhc6fdaReWWvIl1pd1e3MTSWW9HNztyrL5gOAARwQTnPGKYfhJarBpkgu7O6vrSW4lnfUdOW4t7kzHL5h3LtwwBUhuMYOa9JrHsPEdnqHiXVtBijnW60tYWnd1ARhKpZdpzk8DnIH40AZWmeCF07xNp+tJNZQi0057L7JZWPkQktJ5hdV3nbz25ySTmutrmX+IHhqO9mtXv5VaC7+xSytZzCGOfONjS7NgOSOrV01AGX4j0f/AISDw1qWj+f9n+227webs3bNwxnGRn6ZFZ91oOs6rbRQarq1hIIb21u4za6e8X+qlWQqd0z53bQM8Y6810lFAHLan4Qe+l1SeLUFhnu7u0vIWaDesL25QrkbhvBKc8r1qjf/AA+jvdan1WRNAuri8WI3f9o6KLnLogQmImUGNSFHyktgjOeTnt6KAMvSdH/su71efz/N/tG9+17dm3y/3Uce3qc/6vOeOvtWbqPha4vLvXWi1GKK11mx+zTRtbF3RwjIHVt4GMMMqV5x1FdNRQByur+CINaAS5u2EX9lPpxVYhnl42D8kjgxj5SCDmrHhjwwPD73DG30GNpVVd2l6T9jJxn758x93t0xz61PaeJ7O40q/wBVmhns9Os3lBubjZtkWNmVnUKxbblT94AnjitLTtQtdV0631Cyl821uIxJE+0ruU9ODgj6HmgCqNIx4nfWvP8AvWS2nk7OmHLbs598YxWZpvhH+zpNIf7d5n9nTXcuPKx5nnszY+9xt3e+cdq3bu/trE24uZNhuZhBEApO5yCQOB6A8njirNAHNeFfCEXhW51Rre7eW2u5VaCBkx9mjUHEYOfmAycdMDA7VSufAjS3Ws3EGqmF7yaK4s8wbvsUiusjEfMNwZ0DEcdxzmuyooA5ZvBNt5K2yXLJaror6RsCc7Wx8+c9eOmO/WrGmeHby21XTtRvtRhuJ7PT5bEiG1MSuHeNg2C7YIEWCMnOc8dK6GigDjrLwZqGjR2b6RrUMN1DZ/YpnubIyxyoHLqwQSKVZSzfxEEMcjpg/wCEHnskt49G1cWqjTzp9y9xaiZ5U3Fg6kMoWTLSHJDL833eMHpJ9Ugt9YstMZZDcXccsqbQNqrHt3EnPHLqPxqe8u4LCynvLqTy7e3jaWVyCdqqMk8c9BQBz+leFbjSL/S7i31GJktdMh025SS2JMyx52spDjYck5yG4496XV/DN9e6peXmnautit/aLaXiPa+cSql9rRncAjYkYchgeOOOeiilSaFJYySjqGUkEcH2PIqO9u4dPsLi9uG2w28TSyH0VQSf0FAHB6x8L/7VtUt21CzZRYQWYkutO8+WExgjfAxkAi3cbhgk469MbV54Sn1DxMNXnu7GPy45YozbWJjndHQoEllMh8xBu3bdq/MFPGOdGw8QR3+qiwFjdws1ml4skvl7Sj8AfK5YMDkcgDg4JrYoA5STwPBc6dpNhdXjSW9jpM2lyhY9pmWSNELA5O04Tpz19qr6P4Il0W3uFtU8MRzyW/2dZ4tA8pmXI3ebtm+cEDkDaM4PbFbWs+KNL8PyImo/bU37QrxafPMmWbaq740ZdxbgLnPI45FO0/xHZ6nqbWEEV4ki2y3Wbi2eD5Wd0A2uA4OUPVRxggmgCjoHhi80GG0gg1SJLZLiee4tbezEcDhwdqRKWYxKp+bAJyS3TOB0tQpcxvdy2wWXzI1VmJiYIQc4w5G1jxyASRxnGRU1ABRRRQAUUUUAFFFVrPULXUPtH2WXzPs8zQS/KRtdeo5HPXqOKALNFFFABRVbT9QtdVsIb6yl822mG6N9pXIzjoQDVmgAoopruscbSOcKoJJ9AKAHUVRtNXs7630+4tWllg1CITW8iwPtKFQwLHGEyCMbsZ6davUAFFUNR1aDTLjToZkkZtQuvssRQAhX8t5Mtk9MRnpnnFLo+qwa3pUOo2ySJDNu2rIAGGGKnOCe4oAvUUUUAFFFFABRVG71WCz1PT7CRJDLftIsRUDaCiFju59B2zU97eQafY3F7dSeXb28TSyvgnaijJOByeB2oAnopkUqTQpLGdyOoZTjqD0p9ABRRRQAUUUUAFFFFABRRRQAUUUUAFFFFABRRRQB5l4QuHtdH8Xoz6hDOPE12JptPt1mmjDFSHEZVtwI2jhGOD0wCRzGo2V5ZfC3xLE1pcQm616OTT7m6iaK6vHa4jPmyI2CGOCB8q5AztFezWmkWNjqN/f20Hl3N+yPcsHYh2VdoO0nAOOOAM980mpaNp+rvZNf2/nGyuVurcF2ASVc7WwDg4ycZzQBfrxTVdJ8Wapb654pttCQXaapHe2ImlkS6EVqSqIIPKOd6+YcbhnzOh7+10UAfPurwjXdU8drbaNqVxrE09k+llLaQvayskZJLdIGGF3M23hSMnGKXV9Pl1HVPHFpDpl5e+IP7Qtf7NubeB2W3mxFucOPlg6KSzbcgDk7cD3Gy0TT9O1HUNQtLfy7rUXR7qTex8wqNqnBOBgemKWx0XT9NvtQvbS38u41CRZbp97HzGAwDgnA49MUAeP6loWtPrN6/wDZd7Ju8Y2NzvS2fa0SoQ0g4+4D1boK1NOsp9O03xDLd+G9RvfFomvZPtKRSxmeIg7AtyuNybdgEatuBAwoK5HrdFAHz1qOja1Lo/jBNO0SeKG606zaGHT9EmsY3mWcFtkTZJdRnJHUDOMc1s+JvB9zI/jWx07QXNpNpNtcW6JbHZJcoTuZOMGXBOcfMc+9e2UUAceNI0qT4e3kel6bPpiXVi0Ugs7A29yMBgcRlVYkEuQMc5OPvc1/hlb3VlpN9ZzacltbQXCx206WUlkLpRGgMhgc5RiQckABjzjue4ooA83sdM1tfEvxOlsree3uL2GAadcOhRJJRbsAVYjBw2MkdK57SvDLahNokOneH7i02aPcQ6+byyaBbqdo12BjIAJmEoZtwzjrmvaaKAPEtPszaeCPDGmDwkVTbINUa70G4uFjnWNcFrdNhlZuglOQuCM8nFjwBpGuW2r+B31LT7+M2mkXdvO80LARHzSERiRx8oGB6YxXstFAHl/inQ9b8X+LdYt49Jgk0610ttPt5b+Z7dfNnG55YiIn3ldqDsMjqe2NYabqnifWtJn8Q6BeHZ4amtrpLu1bYbhJcDORtJON69eoI6V7TRQB4XonhvU9TudJXXNFvJoo/CDwOt1bOVE6zNsVgwxvC4IB56EVJplrrljJp93qGj6vNJdeDjpi7LSR3FyJThJOP3fBHL4HXnivcKKAPn/V9M1ibwVZaXJ4amNzB4fgFvLLpVxdS+dzuSMqQts4wMkjc3y5zhRXfeCbHUofiD4ovb20uo47mz04JPNEyiV1hIfBI5IPX0NehUUAeGXHh3W0g8SX0llqNzp6+K2uZtH+zHF7b7l/eR4USMQcEYYqdnQ81bj8O6ldeM7+XVJJrW9Oui5sr0aFcXMjW2V8uMXKtsjj2koyMMD5s17RRQB4po/hjXx4m/4R0WVzBpXh6a+vNNunRlhlaVR9nVWIwShkc8dMfhVHS/DGof8ACNXrsl1b6uuhX1vd2ceg3Mb3srxn/W3DMyTPv5UrycnHt7zRQB4c3hXVUtLSGw0e5im1DwXJDfHyWXzbsouFlY/8tM5Hzcjp0p0lp4h1WeGXR9M1a0uYfBzWKTT2z2xFyGjJjUsBhsZAPAJzgnBI9vooA8Rs/CS3Ph3U44ri/wBOhutNt7e4s9P8M3FttZZFIkZZGPnsBuVwnLKT179x4SvrnSvAF/fX+lw6bHZPdSRRxW720bwoSRIIXO6INgnaceveu2qtqOn22q6dcafeRmS1uIzHKgdl3KeCMqQR+BoA4N9K1yTTvD/h6006K4ttOggutRN7K9tHcygErGGWNw2JBvYAdlBPODT0xNR0yz8Nw6lpV8ItM1K+LpaW8s4z+8WDGFBKFZThyAvy847emW8CWttHBGZGSNQimSRpGIHqzElj7kkmpaAPK4NBj1C48MXHiHw8832q+v7y5Saw88QvKxEcUmAdq7WHJ+XMQJIwKdZaVJqF9Y+ZpF0viWPWGubvUp7N0EFtHMfkjmYbWRowqBEY8OSR9416lRQB574t+250PTtenF/DNqH2iYaVp8yMIYkY4KLJI7fvGizt7E8d6ybbSjaC0GoaJdJ4VvL+7u/7MhsJJRGNsYt1kgjUkKSskm0rgMVyARXp76fayanDqLxZu4IXgjfcflRypYYzjkovOM8VZoA8fjs4LTUNJsdZ0e9OmxC/1BdMtrR7gQrNJiCJ44wwC7PNyMbQcLV/S4NT8MNojXmk387Wul3f2e1tYGlVJpZldYSy5VNiKEBYhcZweK9Ij0+1i1OfUUixdzxRwySFicohYqMZwMF2PHXPParNAHkh0jXLTQpPJtb1Lq00O1gaSGFhIz3E++78vHJZVUH5ec471Df+HLO5sfE0mn+FZ7TSpIbK0t7ddPZWkXzczTrDjduClO2792MjNew0UAeT67oMN5rzacbBLTQWsYo7CD/hHZrqKMyM5kdFTCQSgkZMi5HBxjdmHXtEfUH1jTbvRNR1DUpb22srO7kt3ZLaxxErSLNjaM7pN4U7iSdw2gkevUjAMpU5wRjg4NAHP6Li58U+IbwfdieCwQ9sRx+Ycf8AApiPwp3/AAj+p7s/8JjreM5x5Nlj/wBJ60tL0q00e0NtZrKI2dpGM07zOzHqS7ksT9TV2gDnPG1tcXehW8dtBJM41OxcrGhYhVuY2Y4HYAEk9gKyNf8ADVtrni/U5NR0r7bajQ0jhMsRePzfMm+728wAjBHzANxjcc91RQB5WNMu7+w1Jtaj1KA3OjaQHlFhLcl5kMrOjxqpaQbiA6+jYJGc10+kveQ/Dq58nQY7eeKK4FvYWcbWQmAZ9rIn3oS/DYPzKW9a62igDxeDR757PxBBZ6W8NncW1hsjsNHn05GlW4beVjZi28Lty4xwB6ZOprXgy1gg8Zf2doPl+RZRz6VHbwEKlyI2y8CjgSZSPJUbuADXqlFAHlmv6W95ceIFuNFvLjxJcSRtot+to7rAuxPL2TgbYAkgcsCVJ5PzbuZtXjvIYfEOkDTNRnub3Wra8heGzdomizblm8wDaMeWwKk7uOmOa9NooA8yn8Osn23V49JlbV08TRPBceSxlW3M8YfaeojKGTOPlILE9zW14L0iw0jV/EEMWjLZXZvpHWZLExrJA20qFl2hWGc/KCcHPArs6KAPK2tr+b4iWd4mjm2mj1eQTTJpk5la32SKHe8LbHRvlIjA+XKjjbT9KtZpm8H6Jc6PfsNOurqO/M9k4gCmC4QZZhtdX3DBUsOQDgkA+o0UAeS6botpZ+FNFtZ/Dtx9itb4rrdpFprgzkK4jdkCZuED7D8u4dDzt4sWvhw3l7pUD6RMvh59duJ4LOW3ZEhtjaOMPGQPLRptxCMAPnAI5xXqVFAHmGl+Gf7OSwvLfSZYr2DxJPHHL5T74rLzZUVVPVYNhBCj5Od2MnNUNC0q61DxJE1xoMdrHdWF3HqEJ0qaIb2KFUnnlYi6bIb5wMdT/FXr1FAHlWg6RNBofhOLSdIn0+8trG4juybFrfbd/ZkUu5KgMSwHz8hsdTipIrWwt/CZTTvCd3HeNHbRaobnTp8Odw3tIi4a7IO4nbuDAnLYPPqNFAHlXh7TdRji0pP7PmjtoPFMk0SR6fJaxxwG0k+dYmJMaF3PU/ebHB4qrJa6roeh6K9pBNb3usRS6JKGTa0TvI7wykHB+QGY/wDAh+Pr9VbnTbS8u7O6uIt81lI0tuSxARipQnAOCdrMOc4zQByXjmytbDwhpNhHbytZQahYwCCDO8xiRV2rgg5xxxWE+lL5dzLY6JexeFW1a3km05bN4/NiELLIwtiobZ5piJTb82xjgg8+lX2n2uoxwpdxeYsMyXEY3EYkRgyng9iBx0q1QB5BqNjawQWzf2RdxeHbjxFG1tpwtnjbyvsrrKRBgMEZg5Me3LDd8pDgG9YWb6Xe2erW2k38Ggwa3PLbWkVlJ5kEL2pjLCALvVDNvO0L0fOADXo93p9rfyWr3MW9rSYXEJ3EbZArLng88M3B45q1QB5ppVpqRvdNvBpV6v8AxNdVuPLljMbBZFcx7j/BuyACfWsGx0K61RdYhGhRxRX3h6ZZYV0aa1Q3YZWjWRpifOlUkkSYGTkjJzj2migDyPUdIhmj0RoNGjh0JbF4za3Phue5SK5LDcxtkKMrEZxIVI4bBG7m4+lm01Hw7cLFca9qEFvawEajok+Aof8A10czjbbygEs28ljsUHDYz6hRQAUUUUAFFFFABRRRQAUUUUAFFFFABRRRQAUUUUAFFFFABXmuna9rOn3Gs6te2P2qaXWF02CGPVpTGu5kQKI2QRqBwdwG45bPv6VWE3hWxaJ4zLcbX1NdUPzL/rVZWA6fdyo46+9AFG68T6zFJeQ22hW1xNp1us18Pt5VQxBYRwkxfvG2jPzBByOeuKV98QZoYL69sdHF1pthZwX0873fluYZFLfIm07nABOCVHvWzqfhSDUb65uo9S1CxN5CILyO1dAtygyBu3IxU4JG5CrYPXgYbdeDdLubLV7MNPDBqlpHZypEyjy40UquzIODhu+e1AEmka7eXmsXel6lpqWNzDBHdRhLkTBonLqN3yja4KEEDcORhjWZL43ljufECfYrMLo8E0pgkvit1KI1DBvJ8viNieH3HqOOw6JdKgXXpdYDyfaJLVLUrkbNqszA4xnOXPf0rOm8KwXuqPealqF7fp5c0cVtMIljhWUYYKY0Vj8vy/Mzce/NAFPWvGn9kQyyf2f5vl6LNquPO258vZ+7+6eu/wC97dKqz+Mddhubu0HhmBrm3shqGDqQCGA7xtJ8vIlymNoBTr8/TM3/AAr6zlt7iK91jV70zabJpfmTyRZSB9vQLGBuG37xBJzznAxtS+H7Sa/urxpJhJc2K2DgMMCMFiCOPvfOfbpxQBFqPiKO08PW+q21u90155K2kG4KZHlICBm5CjLAk84AOAeAeU8VeJ9cOjalpgsYLLVILixWUwai+0wXEwQNHIIwwYkOh+UFR8wJOAetufDlnc+G4NEaSdYbdIlgnRwJY2iwUcHGNwKg9MHoQQSKqHwbZzW10l5fX13c3U1vLNdymMSN5EgkjTCoECgg8BR95u5zQAatq8nhTwxZzNao8gaKBzcX0jQwFurSXDKzbAeN7LkkjOM8OtvEzy3ktrJbW7NHpUeo+bbXXmxvuZwFVtoyPkyGxznpWrqVnPfW6xW+p3enuH3GW1WJmIwflPmI4xznpngc9awj4EsY7e1gs9Q1KyWG0azlNvIgNzEW3EOSh2nJYhk2EbzgjjABh2vijW7rXLq/07TRdwy6BZX5s5r8xpEX85iE+RsuflH3VB28kYArZs/Gg1LxBZafaW9rHBdWsV1G97dmGaZZEL/uYthEm1R83zDBz6ZIfANogUWur6tZ/wDEuh0xzBJH+8gjDAA7kOGO85YYIx8pXnN2TwrBLd2Ja/vBp9g8b22mqIhBG0a4Q5CeZx1xvxn24oAydK8Waje2enQWGnm/vJreW5ma7uli2RrKUA3JFhmJzgbVGF5I6mj4S8SXg0bTftMlzcyDQReyedcRhWYPglmYZBx1YvjHbPNbieCLO3SyFlqWpWclrFJB5sEibpYnfeUbKEdehUBh2Ipg+H+kDTFsPNvDCunDT1JkUsqB94b7vLBsHnI45BoAzYfiQJdM1CeKzsb24s7y1ttum6ktxDKJ3VFKylF+YEtlSB0HPORoXnjC40qLU49U0yKO+tLWK4ggt7oyJdGRjGqK7IuD5gVeR/Gp71KPBFq5unu9T1K8nup7WeWaZogxa3cPGAERVA4AIA5HuSabr/h59X8ZeG7/AMhvs+n+fJPKHADfcMaFc5PzqrjggGP3oAzfFM0l/qN9sLRnQtInuy8bH5LqWNlTa3HKosh6Z/eKeKjk8X6pYeHZBqOnvbSHQptQtLiG7WWSTyUUsH3RlUk+dT/y0Xrycc79h4dP9l61b6jIGn1ied7iSE8hGHlooJHVYgg6dQaqjwHYvaXNtdalqd3HLp8umwefJGTawSDDCMhASSAvzPuPyjnrkAwb/Vb8azdKl9dKn9p6QgUSkAK5G9cDAw3cAAH0rStvFuoF4bS0sDfXV1qN/axm6uliWMQSMMlki+7gcfKzDgEty1a8vhDT5rp7hprkO9xa3BAZcbrfGwfd6HHP6Yp1n4UsbK9t7qOW5MkF1dXShmXBe4Ys4PHQEnH65oAxW8e3Mtna/YtIhe+khvJp4bi98qOL7NII5QJAjbjuPHyjI5OK3bOW78R+GLG8W5n0ia7hjuM2jJKyBhkLmWMg8EZ+UVx3iLwIpvrNYtMvNRsU+1Skwx2U0qSzTCVgVuh5YTk4KjdxgnHXvNFXUl0SyXV2jfURCouGjxgvjnpxn1wAM9OKAOI0zU9ci8JaHrE+v3l1PqF/awypNDbhFR5wrBdkanleOSfbFQL4v1uyuPEi390GtpGvU0mfykHkTQBj5R4+bKgMuck7XBzxXYR+FbGLQ9O0lZbj7PYXEVxExZdxaN94DHGMZ64A4qDUPBOlanoOo6PcPc+RfXL3TSK4EkUjNuyjY4wfrwSDkE0AVdP8WXE+uWGjPDZrJLaQzNLdXZhlnLIWYwRCMiQLt5wwxzwMcz6/4ik0XWJAElljg0W71AwiRVRzC0fB+QsCd/UNgc5U8Ysy+Fo57uxebU76SzsXjkgsSIhEHjXCtuEfmEg/N9/Ge2OKl1bw1Z6zcyz3Es6tJp1xpxEbADy5ihY8g/MNgwenXg0AVtF8R3t/qq2Go6XHYvPZi9tvLuvOLR7gGVxtXa43JwCw5OG45zdUg1hfG+m6dB4p1SC1v7e7uGjSG0PlGNoQqoWhJ2/vG+9k8DnrnoYtDtodWtdRV5jNbWbWSKSNpQsjZPHXKDvjrxUk+kwXGt2WrO8guLOGaGNQRtKylC2RjOf3a457nrQBz7eMruNTfDSlfQ0vxp73jXWJ93m+SZPJ2YKCXjO8HAJ29qraP4m15NK1u+1a200R2l/NDHI2oCNIwH24dmiUKi/3/mY/3c1qf8IZZfbGb7dff2e939tbTNyfZzNuD7vub8bxv279u7tjikn8F2swvFXUr+JLi8W/jRPKItp1YNvTdGc5I5D7hycAUAYcHi9/EN34dltpY4guuTWdyLK88+CYLayuNrgLvXlDyBgjpxmp/GevT6X4js7Z9Y1PTdPOm3N1M+n2K3L7o3iALZik2oFZsnAHTJrWsvBllZzwXDX1/c3EWotqRlmdMvM0JhOdqgbdpzgAYPTjitSXR7abXYdXcyGeK0ltAmRsKSMjNkYznMY79zQBx03xAudHsNLtNSGjrrEunLeXBvNTS0hYE4AjYBw7MQTgfKMfe5Gbw+IVtJp17dw2MjbbO1u7CN32tdi4+WNenynzPkP3scHvirlv4Jt7CGzXTNW1OwltYDapPCYnZoNxZY2EkbKQmcKcbgO5yc2rzwrZahq2kandz3Mt1pikK25VFx0wZQFAOGAcYwA3txQBgv8AEyyj182DjThCl+NOdTqK/a/NLBNy2+3JTecZ3A4BbGOtvT/Gl5eT2Us2jRwabd6hNp8dwLzdJ5kbSKGMewDYTERndkE9Mc1qQ+GzaanLdWOr6haW81wbmayjELQu5xuPzxl1DYyQrDkkjBNJD4UsYLGxtFluTHZ6hJqEZLLkyO8jkHj7uZW98Ac+oBTt/GSzWGgXb2WxdWuZICPNz5IRJX3fd+b/AFWMcdfbnK0f4n2mrXMSRwWcq3VvLcWsFjfrc3WEXeElhCjy3ZegDNggqTnrrQeB7KC+s5zqOoywWNzLc2tnI6GGIyCQMv3NzL+8bG5iRgAEDINnTfDMmkwfZbPX9VSySJoba1YW7LbKRhdhMRc7BjbuZugzmgB/hXXpPEek/b3XTlUsAFsr43IU4BKuSibXGeVwcVzVlrWq3mnacLa7eG58Q6rchbhxv+yW8fmEBFbI3bIlA427mLEHnPWaPoUekTXlw17dX13eOrT3NyIwzbV2qMRqqgAe2eeSeKxdN8KFtEbSr0TWx0/UpbjTbuB1EiKzs6OvUcCRoyGGDg5BB5AE1fX5fBcFrb32qQ3817OVt5tVnis0jVVy3mSom36YTJLAepGRJ4sfXZdLvLK4aGN7HVFmjt7nfGZYvLUMrrgOAclWx0bsciuml8KefHC82uaq+oQSmWG/LRCWPK7SoUR+VtI6jZz16gESSeGIrlrWS91G9u7i3guLcTSeUrOs23dkIirkBQBgD3zQBmXWq31l8L7DUoLlxeG2syZnw7Eu0YYndnJIY8n1q3e3eq23jvSrY36HTryK4P2VYAMbFQgs5ySclum0YwMHGTeuPDtpc+GodBeScWsUcMauGG8iMqVycY/hGePXpVfUPDD3+v22r/29qcD22RDBEtv5aBgocfNEWIbaM5YkZOMUAY0/iPUrzxxosdhOI9De9nsZPkU/bJEgldyGIyFR4woxjLB85AGdfwteSyS65p880kz6dqUkSPI5ZjG6rMoJPYCXaPZRUdx4A8L3Gq2WojRLCG4tZ2uAYrSJfNYqw+f5ctgtuHP3gD2pmk+HrlmvLy8murK4uNYfUPLt5gN6KoijSQjIZSiKxX1PXigDqKKKKACiiigAooooAKKKKACiiigAooooAKKKKACiiigAooooAKKKKACiiigAooooAKKKKACiiigAooooAKKKKACiiigAooooAKKKKACuOsviVod9eeJLSOO8SfQElkuEeNQZljLB2i+b5gCuOcdRXY14vqfw88QyaPr99Y2oTWzrOoSWsZmTF1ZXICMpO7AyDuG7oV6DNAHpo8W6Emm6dfXuqWmnpqECz26XtwkTsrAHoTyRuGcZqFPGuhv4xl8Lfa411GOJZMNIgViSf3Y+bJcAZK46HNcLD4U8Q6ZbagjaI2pNqfh2101As8IFpIkRR0few+Qsd2U3dOlXbHwdrulaysOx7mG48NRaS2oRSKBDOm4bmVmDleQQVBPtQB3tt4g0W9kuo7TWNPnktATcLFcoxhA6lwD8uMHr6U+61Ex6dHe2FnNqiSBWjWzkiy6kZDAu6qRj371534Q8Jahp0envqmm6xLeaXpktpHFLLYizlBABjHl/vCrEAjzBx356+kaYGXSbNXsksWECA2iMCsB2j92CvBC9OOOKAOZi8fLNpdlqf9iX1rY3VxFCtxeSwIu122lvkdz8uCfmA+tbi+INOntrO5sbqC+t7q4Fuk1tcRMm7nuWAbGDwuW9uuOYh8NagfBHhvTLiyVp7S/t5rmFnQhUWQsT1wcDnjNLP4e1Q+Irq4jtALV/ENvfoQ6AGMWixu+M5++CMdT1x3oA6y01nSr+8uLOy1Ozubq2JWeCGdXeIg4IZQcqcgjmg6zpS6sulHUrMakw3CzM6+cRjOdmd2Mc9K5/wlZ6pp+o3VuLO/stCWPdBbag8DvHKzsxETRMxKYJz5hJB244zWRfaP4lu/FVuzWlytlb6yt2PK+yJa+SBjf/AM92l5+bOB97HGAQDsD4n0ASyxHXNMEkMbSyJ9rjyiLwzEZ4A7ntUkuv6NBpceqTatYR6fIQEu3uUETZ6YfOD0PeuPsfCV5Ha+GEn02LdZa3dXtyCUO1W+0FH68nLRHjJHHpwQaHq+lazb6qukNeQ21/qLLaQSRCQJcMrJMm5lXPysCCwOJD7ggHbw6lYXP2byL22l+1RmW32Sq3nIMZZMH5gNy8j1HrVa48RaHZwLPc6zp0ELhmWSW6RVYKwViCTjAYhT6EgVx9lomsaLdaXrCaPJcssuoPJp9rNEHtluZEkUZdlQ7fLw2G6scbgM1J4a8NapZ6p4dudQsY0NlaagkrCRXEUks6Mm09TlA3IHTg4zigDoZvGWgweILLRZNStlur238+AmdArgsqoo+bJZ9+VAByFbHStDUNa0rSADqWp2VkCu4G5nWPIyBn5iOMkD8RXHeH9D1fRb7w1NJpckkdvYXNhOkMkX+jb54mRiCwBQKh+7kjjit670ia58fafqb2ySWcGmXMBkbadsjyQ4AB55VX5A6ZHegDSj13SJrme3i1Wxknt4/OmiW4QtGmAdzDOQuCDk8cipv7Qst0S/bLfdLEZ4x5q5eMYy455UblyenI9a4HS/B2oQeHPCenmyitpLXTLm1vCrJ+6eWIA9Dzlxklc5IyaINJ1bUJtOXVfDNytja6BcaddQi6hLzu4hBVNsg+VgjYYlT1yF4yAdDe/EHwrZR2Up13TpYbu5NsssN3EyIwXcSx3YAA25PYuvrW5danYWFstzeX1tb27fdlmlVFPyluCTj7oJ+gJrhl0/xMdPsJbizvrxNN1WKe2t7mS2F40AhZG3FGERIZyRyDtHPNdH4l0ufVpvDzR2olS01SO6mVyv7tVjkw3J5IYr0yc89qALsHiPQ7qa1ht9Z06aW7UtbJHdIzTAZBKAH5gNrdPQ+lK3iHRFu7q0bWNPFzaRtLcwm5TfCijJZ1zlQARkn1rlD4Xvo7W7MGnxrcS+J4dQ3KUBaETRlnJz12B+OvUY5qtp2j+JX8YaRdXtpcx2tld3byBfsqWqq6yBDCqfvTnKlt5zk5x6AHTaX428O6r4eTXI9Vs4LI7RI1xcRr5LHorncQre2aZL410e21trO7vrG3s2soLuC+lu0WObzWlCqueDxFuBBOQenFc7pek63p2leGTJoU88mhPJDLbiaHdMGjKrNFmTbxnGHKthm49b3/AAj91daxqt9Jo0NtHd6AlnHFujbbIZJ2eLj/AH0J/hJ7nGaAOi8Q+IdO8MaU2panMsUAkSMZdVLMxwANxAPcnnoCe1Z7eONFi1lrSfUdPhsjZw3MN/JeII5jI8qhFJ4P+qJyCc56cVBqekaldfDWHTVgMmpR2tsWh3qCzxlGZdxO3J2kZzj3qG40a71PX9X1OXSjGl54fjso1naIuH3zl4ztYjo0eedp45OOADpLzWtK067t7S+1Oytbm5IEEM9wqPKScAKpOW544qa+v7PTLOS8v7uC0tY8b5p5BGi5IAyx4GSQPxrzKfwnrgS5iu4tamttS0y1t7iPS5LHIKRbHRzccjBJKlGxlmPB5PZeKrbVWsNPGlRSzPDcq0rwrA1yibGG6Iz/ALsPkgEt/CzY5oA0ZvEOiW9hFfT6xp8VnKu+O4e5RY3XIGQxOCMsBn3HrT7bXNIvLtLS11SxnuXhE6wxXCM7REAhwoOSpBGD05FcT4Z8L6ta3mhT6jZN/ol3qc7tM8TPH50mYydmF3EE52AAZPAFP0/wnqNppfhmCGzS0mtNRu5bl4ygMSSR3ChuDzkvHwOenpwAdjb6/o13e3NlbavYTXVqGNxBHcozxbThtyg5XB4OelT/ANp2GyF/t1ttniM0J81cSRgAl155UAg5HHIrhdN8Parc2/hvTZ9G/sxdDhkilufNiaOfMDQ4i2sW2sWDneqn5RwT0istH8QTw6HbXGiSWq6XotxYSSPcxMJZWjjVSgVidp2HlsHnkCgDr5vF3h+Gyv7pdYsJksI/MuFhuo2aMds/NwSeBnGTVnS9d0zWdHTVbK9gks2Te0iyqRHxkhiCQCO4zxXJr4Wv1t9AghtI4BB4eutPuSpUBJHWDapweRuRzkZHHvzs2dvf3Pw+NhNp01pfDTzbfZ5pIyS4j28MjMuCenP1xQBffxNoEdpLdvrmmrbQy+TLM13GEST+4zZwG9jzT7nxDotnaxXV1rGnwW80QmjlluUVHjOAHBJwV+ZeRx8w9a5LUvDmqw2PhObT47uJtJtmhmt9ONsJULRquU88GI4KkHocOcHqDnWVnLoPizw+sGjanfyx6bqEpguZLX7TEXuIiWBVliH3yMKwwrfhQB397r+jabawXV/q1ha29wAYZp7lESTIyNpJweOeKW713SNPaJb3VbG2Mu3yxNcIm/dnbjJ5ztOPXB9K4rRdC1fwxJY3baF/aIOltatbWc0QNoxmaXYPMZVKEOFJB/5ZLwR0veFPCt7our2El3BCwttFS0E0ZBCP5rM0a5+baAVGcDIAoA19J8b+HdY0efVYNVs47W3crO0txGPJ+copchiFDEZXJ5BFXpfEOiwaXHqkusafHp8p2x3b3KCJzzwHzg9D37GuGk8Pa8fD9jaR2l7BNpOszXYNvJbFrqN3m2tD5hZMgSK2JAvQ45wans9E1LS73TdYi0rWL9kurqW5tryazFwrzIgEqCNlhx8hGMg/vGPc0AdXoevprOiz6kIBGkVxcwhVlDbhFI6bgxwPm2Z54GevelbxTocFpbXF9qtjY/aIY5ljubuJSBICV5DFTna2CpIO04JxWX4V0a/07wTdafdWUdrcyT3rpbxSKyKsksjIFIwMYYY4HuB0rK0vwrfxI5u9PjLHwna6WCzI371fN8yPr0+ZMn7p45OKAOw13WIdB0iXUZ4J50jaNBFAF3szuqKBuIHVh1IqG31yR5LSK70i8sJbqZoY47ma23HCF9wCStuGAeFy3BJAHNY+r6HqOofDa00gwu18I7JZkWYIwKSRGTDgjBAVjkHtx2p994Zki1Lw/wD2cbt7e2vZ5p5bm9kneINayxggyuWxuZeAe+cdTQBqTeJtK8nU/seoWV5d6dFJJPaw3Ks6FM5DAZK8jHI4NVNR8ZabpnhxNSuri0iu5bA3kFjLdKkk2I9+1c8n0yAfpXH6P4S1eDS7ewvYdbe507Tri0t3aSxFm7NHsO0oBMVYgMN4znBbkZqa98P63FpOr2CaCL99U0aC0SXz4gsEiRMpR9zZwGO5SoYZJ6daAO/fUli0mO/a3nk3ojCKCMyuS2MAAD1PU4A6kgZNZY8YWUnh/S9VgtL2dtUKrZ2Uap58jEFiOWCDCqzElgAFPPTOiJLjTdCgKWFxeTxRIpt7dow5OADguyrx1+9271xOkaXr1n4d8KyPoN0LvQpSs9o08G+dGheMtEwkK8FwcMVyAfbIB2Gm6/Fqum3d1bWV19otJHgmsX2LMkqjOz72zJBUg7tpDA5qpo3iqTWdRuLRPD2q2wtZzb3E07W2yKQIr4OyZmOQy8qCPm+uHeFtOu7VtX1C+tzbTanfG5FszKzRIESNQxUldxEeTgkc4yetZknhvUbzRvG9h8ttJq9zKbSR3+Vla2ijBO05A3KwPfjp0oA1bjxp4ch0bUdVi1mwu7bTo/MuPs11HIVznav3sBmIwoJGTxUi+LvDn9lW+pya5psVncHEc0t3Gqsw6qG3YJHcA8VzV5ouq+I2nn/sRtF2aFc6asM0sTGV5Qm1R5TMPLTYcE4PzdOtQ61Z+JtQ02zjttJvrUPpslrKkJsjMJOAFleQuPJI5/d5brkdBQB2NrrH2nxLqWj+Rt+xW9vP5u/O/wA0yjGMcY8rrk5z2xzFdeJ7C08TWmgyCb7VcpuWQKPLQkOVVjnIZhFIQMc7D7VleEdF1HTdUnnvYPLR9I062DF1bMsQm8wcE9N689DnjNYep+FvFt9BrWpwXFhBfTXy3lpayWxeYfZyBAnmiUIocJkgqceawJ9ADuZdf0aG/Swl1awjvHk8pbd7lBIz4B2hc5JwynH+0PWlbXtHTUE099WsFvXcolsblBIzDqAuck89K4+68Oandad4tkGmKl3qd9bXFurPGWZY44Opzj5XR8ZPUZHUZku/DOoPp3iLyrFDdXeu295btuTLxo1ud2c8Y2ScHng+vIB2R1KxEZc3tsEEwty3mrgSltoTr97cQMdcnFRxa1pU2qSaXFqdnJqEQ3SWiTqZUHHJTOQOR27iuKu9H10Sy6ZBo8kkDeIoNT+2/aIhH5HnxytgFt+8YYYKgYUkEnAMdlo3iWTxjo9zd2lxHaWWoXcsoT7KloqSJMEaIJ++JJZC28/eYnHcAHTW3iuB/AY8V3NrJFAtm15JBGwdgoBJAJ2gnj2qbTPEsV9ezWV1p97pl1Fbi58u88v5oiSN4aN3XgjkEgjjjBrCXw/qg+DEugfZf+Jo2kyWwg8xf9YUIC7s7ep65xVHU/BWoiHW9P09ZJbfU9NRUuLu5M0kUqNzCZJCzmNwcgHcqnfx82CAdpZ+IdF1GJZbHWNPuo2lECvBco4MhGQgIP3sc460+71vSdPjnkvdUsraO3dUmaa4RBGzAFQxJ4JBBAPXNcOfDGo6lZatdvDriax5MDWjao9kFaWB2kiC/ZvRiQS3Z+O9Nm8Ma6INJ1hY7yPUvtlze30FjJbNPG0y7VCGYGJtiBYycg7ckHsQDt7jxFolpaw3VzrOnw280fnRSyXSKjplRuUk4K5ZRkcfMPWrUV9aTyRxw3UEjyxedGqSAl4+PnA7ryOenNcZoPhiez17Q702d6Le3ttQMjag8BmimmmjbpEdgyBIRs4AODjOKr6LpGueHm0a5XRXumi0+axkghniTySZg8ZOWA2bRg7ckcfKaAOwufEehWdrbXV1rWnQW90M280t0ipMP9gk4bqOnrUs+s6Va6nDptxqdnDfzgNFayTqssgOQCqE5I4PQdjXm1p4R8QabZ6OXi1QquhRabcwaY9kzxurMWDfaMqVYMBlDn5BnPGNyy0fUtJ1vTF0az1eGERW0F/NezW0kE8UcRXL4YyCUA4ygClhzleaAOsutXtbK++z3LpEotpLp5pJo1RI0KhiQWDYG4ZbG0dyMjLrHWNM1SS4j0/UbS7ktm2TrbzrIYm54YAnaeD19DXL+M9B1PVry+ksrbzVl8N6hYofMVczymLYvJHXa3PQY5IrQsdHuLTxVZ3UdqkVlFo4tGKbQFdXUqmBzgDdjsKAIdR8f6Laf8JBbwXEE+oaNayXD2v2hFaYpGXKrgk8bcNxwa2tO13S9Ujma01Czme3A+0pFOrmA88Pg/KeD1x0Nctruj6tPJ40trbTZZ01nSyltOssYQSiF08tgzBgSSMHGOeSKi8Q+EdR1FJ7bT7eKCJ9B+xAgoq71kVljI5+XbuHQqMng9KAOy03WNM1mF5tL1G0vokbYz2s6yqrdcEqTg81drkvCmm3cWq32pX0WupdTQRQFtTay2sqFyAotu43Nyw78V1tABRRRQAUUUUAFFFFABRRRQAUUUUAFFFFABRRRQAVz/8Awgng/wD6FTQ//BdD/wDE10FcNF4zuz4xstPEtrcWN5eTWgEFjcARFEdgftLfupD+7wyKAVJIy2wkgGz/AMIJ4P8A+hU0P/wXQ/8AxNH/AAgng/8A6FTQ/wDwXQ//ABNYOjeLPEE9t4d1HUk0w2mtbolgto3EkLiJ5FYuzkMp8tsrtG3cBubGTVg8Ua9e+HtJutUXTTba9pszLFaxurwSC3MgJZmIdSFbjaNpIGWxkgHYWPhPw3pl5HeWHh/SrS6jzsmgso43XIIOGAyMgkfjWxXmWn+JLrSbKOK3iR5V0bSI7fzZZNgluHeIFl3bQoO0naAxAIJ6Y6DVdX1rRrW3gvL/AEz7bPMwikt9MubhpIwoJxbRsX4JILbyoG3u2AAdbRXnOi65r3iDxP4avI722tba70aW4uLQwSOpKzQq+P3i4Y5O1ip2gkENnizoOu6zqlrpmnaa9nbTvay3U9xeLLdAKJmRVVTKGJJBJJfjAAHPAB3tFcHp/inxDr02n2unppdnPNYy3E73EUkyrJHN5RCgMmVJ5BJ4HrXUeG9W/t7wzpermMRNe2sc7Rg5CFlBIz3waANSiiigAooooAKKKKACiiigAooooAKKKKACiiigAooooAKKKKACiiigAooooAKKKKACojbQG6W6MEZuEQxrKUG9UJBKg9cEqpI9h6VLRQAUUUUAFFFFABRRRQAUUUUAFFFFABRRRQAUUUUAFFFFABRRRQAUUUUAFFFFABRRRQAUUUUAFFFFABRRRQAUUUUAFFFFABRRRQAUUUUAFFFFABRRRQAUUUUAFFFFABRRRQAUVx1j41Lx+LNSvkjj0jRrtrSEoh8yR41HmZ5w2XYKoAHpzWNF8S9RufDQ1ttJt7GOz11dM1KCWYylI9yozqwC4IZxwQRgGgD0qsKHwfokGpxahHayieGd7iEG6lMcUjhg7JGW2Lu3tnAGSc9a3a5yfxZHB4yh0E2pMMgVHvPM4Sdld1i246lIyc57qOc8AFPwp4FtNA0iwE0YfU7a2aLctzK8KM332jjY7ULd2VQTk56nK+FvAen6JoenwXcPnX0FgLSVhcyvEu5QJPKVjhNxGSVVSe9aE3jPQYNQksZL1xNFOttKRbymOKRsbVdwu1M7hjcRnPFB8Z6CuomxN6/nLcfZXb7PL5ccxOAjSbdisTjAJGcjGcigCR/CehyW89u9grRT2kVk6mRz+6iyYwDngqWJDDDZwc5AqJ/BmiSQRxtFeb0kaQXC6hcCcllCtmYP5jAhVGCxGFX0GKuj+KpbydIbtbWNpNQv7ZSGdTst5GUEDawJwozll9s9Kt2/jLQrm3muIrqYxRKrhmtJl84MdqmLK/vgTgDy92SVx1GQCWLwpo1v/Zn2e1eD+zAy2nk3EkexWIJQ7WG5SVX5WyOBxUcng/RJLe0hW3ngFoHWCS2u5oZEDnLL5iMGKk8kE44HoKa3jTQUsIrx7uVI5bo2So1rKJfPClvLMZXeGIU4BGTkYzkZpah4/wBLtI9Jlt4by7hv717RjHZzl4CiuW3IIy28FMbCA2CW6KaANy00PTLCe3mtLOOB7e2+yRCPIVIsg7QvTqBzjNRab4b0jSJraWxtPKe2sxYxHzHbbCDkLyTnnuefeqMXiV7WG8vNZie2tHvja6dGlrK086heT5YBYksshGF+4A3Tmttb2BtPF8xeK38rzSZo2jZVxn5lYArx1BAIoAsUVy2ieNrXUPD99q2pW7aYliBJPHIxkKRNGsiPwM8ow4AOCCOcVbTxnoL2t7cm9aKKyjWWczW8kW2NiQrgMoLIcHDLkcdaAN6isKHxhoc1vczi6lRbZ4klWa1ljdfNbbGdrKGKseAwGDg88GrV14g0yzmu4ZrgiW0WJpY1idm/eEhAoAJdmKkBVyfagDTormZ/FsM7aI+lsJIb3VDYXAnhkjkixDK5GxtrK2Y1+8Oh6cg0niDxlH4e8R6Vps9kXtbxGee883AtgHjjUsuOQXlQE5GM5oA6eiueXxdZR/2s18jQJY6iLBBGrTPcOYo5BsRFLE/vD8oB4UnpnFW88e6Zb3WkRwQ3lzFqEssTPFZzs0JjViQUEZbduXBU4I5JGBQB1dFYfiDW7zS7rSbOwsYLu61G4eBBPcmBE2xPISWCOeiEYx3qta+NLL+zBPqMM9tdLPNbS2tvFJdsHiOHKiNSxQcfOVAG5c4JAoA6WiuZj8a6fP4ls9Jt4rmeK8sxdQ3cNvK8bBmAXkIV24bJYnA6HBpYvG2lJpFje3cp33dubkR2ME91iMdXwsYcIMj5mVetAHS0VgX3jXw/p0zRXF8xZIEuXMNvJMqQtnEhZFICfKfmJwO55FNtPFttd+ML3w8trdB7eGKRbgW8pjfeJCcts2qAEGGLYYkgcg0AdDRWBea9fPrc2kaLpsF5cWsSS3Ul1dG3ii352KCqOWYhScbcAYyeQKfL4r02ze3g1HzrS5kEQkQwvIlu8hAVJJUBjQkkAZYZyPUUAblFYj+LtDjub6B7xlOnhjduYJPLg2gMd77doOCCATz2zVrStcsNZM62jziSAgSxXFtJbyJkZBKSKrYODg4wcH0NAGjRXHN40vYr5zLpFuNMTVhpXnJekzmRmChhEYwCMsM4fIGTg4xWx/wlWj/2qdOFzKZxKYNwtpTEZQu4xiXbsL4/hDZzxjNAGzRWSnifRZLPT7tb+P7PqELT28rAhWjVN7MxI+QBepbGOnXiq0XjTQZbG6vGu5YIbWJZ5TdWk0DCNjhXCuoJUkH5gCOKAN+isKHxhoc1vczi6lRbZ4klWa1ljdfNbbGdrKGKseAwGDg88GrN54i0qwe9S5u9jWSxNOvlsSPMJEYAA+ZmKkBVyScDHIoA1KKwv+Ew0UWP2v7RcbftH2Xyfsc3n+bt3bPJ2eZnb82Nv3eenNXL/V4rPw5daztcQwWj3WJY2jYKqFvmVgGU8dCARQBo0Vx2teLNQ8K+EoL3U7WHUdYkjaUWdojQAqq75PvFyAiA5Pc4HG4V0keq2Ut7b2aTA3FxbtdRoFJzECoLZ6Dl178546GgC7RXLw+OdOvNe0zTrKG7uYb+0N2t0lrNsVSVEf8AyzxhtzHcSAu3nqKvad4s0XVb9bOzunkkkR3hc28iRTqhAYxSMoSQDI5Qng56UAbVFZmq+IdM0Sa2hv7hkmut32eGOF5ZJduCwVUBLEAg4AqrJ4x0KOys7tbuWaO8iM0KW1rLNIyDqxjRS6gHAJIGCcHB4oA3aK5678b+HbJImk1AyebaC9QW8EkzGA5/eYRSdvHJ7d6uyeItJjjvpGvF8uxtFvbh1ViEhYMVbIHOQjHAyePcZANSiubfxVDbaxqa3bxxaZZwWxWTy3Msk0pf5Ao5Y4EeFA3Et+FVtQ+IWk22nrc2cV5eSG9ismgFlOro7Mu4MvllgVQl9uMnAA6igDraKw5/F+iW94lpLczLKxiVv9FlKwtLjy1lYLtiZty4Vyp+YcciqGr+N7KC5TTtMk+0ai99FZjdbyeTuMiiUCTARmRCxKhiQVORwcAHV0Vi6HqF/e6hrcN21u8Fne+RbvDCUJXy0chsu24jftJGMlTwK2qACiuY1bXtfsNes9OttG02eO+d1t5ZNTkjPyJvO9RA23ocYJqvp3jiAapqWn6yUtp7fUEtI/IhlkjXfFEV3y7dqkvIyqW25wMDOaAOvorAbxZYW4uPtb/NHevZxx2kU1xJIyoHPyLHuyBknaGAA+96ad1qlpZ6cL+4eSOAhSoML+YS3RRHjcWJIG3Gc8YzQBcorAbxnoKafDfPdyrFNdGzRGtZRKZwGbyzHt3hyFOARk8YzkZS08b+H767gtre9kaWaUwDdayqqSjdmKRioEcnyn5HIbpxyMgHQUViQeLdEudSSwiu3MskrQxyG3kEMki53IkpXy2YYbgMT8p9DViDxDpdzHpskN1uXU3ZLQ+Ww8wqrORyOPlRjzjpQBp0Vztl458P6lt+x3VxMHheeJksp8TKmN4jOzEjDOCi5YEEYyDibwn4lh8U+HLXVktp7Xzo1d45o3UKSAflZlUOvP3l4NAG5RXPp410B4ryX7ZKkdpbNdyPJayoGgHWSMso8xP9pNw5HqKXxF4ssfD+mahcMslxc2lg18LaONyXQcDJVTtBbgk/dGSeAaAN+isA+MtISztJ5TerJdIzpbLp9w0+1cbmMQTeFBIG4qByOeRSXXjfw9aRwSNftKs9t9ri+zW8s5aH/npiNWO0Y5PbjOM0AdBRWHaeMNAvXnWDUUKw27XTSujJE0K/ekSRgFdRkZZSQM81n6n4/wBLsdFvr+3hvZ5bNo1ltZLKeGVfMOFJVo9wU4bDYwSMZzQB1lFYJ8V2CXE5nkW3tYbFbx2uElilVWdl5jaMY5XjncTxt6EuHi3SDa+eHvM+b5XkfYJ/tG7Ab/U7PMxgg524wQaANyiuK1nxs8EFxd6Sba5tB4eutWgkdW+Z49u0HkfL8xyOD7it1PEumLp91dT3QQWbxxXQ8tspI6oVUDGTnzExjOc0AbFFFFABRRRQAUUUUAFFFFABRRRQAUUUUAFFFFAHlnh3w1Hq7+JtBvL27s59P8TPqSG2MeWWQCSEsHVlI5Jxjqo9Kx9c8J6j4f8AA2raFeaj9suvEviKL7Ii7TgNMr72wi4chCW6qNoxjnPtdFABXnl34B1m60zUJ18QyxatcXx1GOFFj+zLMrDygW8rzdoVEU4bseO1eh0UAebWum6zrU3ijTIksI7C41ofaJnlfzYtscDMEXZh8gYBJXHXB6Uthpmr6y2t6dGLFdLfX2lmnaRhMgjkRyqptKsTtA3FhjJ4OOfSKKAOGj8E3rSRrNcW4iN3qkrlGJYJdM5TAI6gNz+hNTnSfFsvhpNLaXTrZ7ZYI0a1upUN0iMN4LhA0G5Rj5d5GeG457Kqum6ja6vpttqNjL5trcxiWKTaV3KRkHBAI/GgDitH8FarZy28txJbKU186oyfbJrgiI2hh2+ZINzsGPU4GPTpVq58L6skn2q1azmuIdebVIYppnjRo2haLazBGKn5ieFI4967BLmCS4lt0mjaeIK0kYcFkDZ2kjqM4OPXBqWgDE8TabNqunQwRada3kiTLKPOv5bRoWGcPHLGjOG7cY4JGcEg0dQ8P6vqHgKLw/PqayXc0MdtfXrcM0eQJSvByxXcBkY5yfSuprP0jWrHXbQ3envLJb5wsrwSRrJ/tIXUb19GXIPrQBxms+AdYn/tdbLW2vE1XSZLGf8AtDy49jj/AFLKIYlGBukByM8jGelanifwtf61danJbTW6JdaYlogkZhh1lL5OAeMH6+1dfRQByHiHwrfatqOrXVvNbqLiwtIrdZC3+ugnkmG/A4UllGRk9ePWpceHfFF3caxftNY2txffY1W3tbyVcxxM++MzhAy7g2Q6qCM4xxuPdUUAcDpHgvVLM2jzyWwMevtqjr9rmuCIjatFt8yQbnYMRycZHPHSt7VPDg1bxJHd3Swy6c2l3NhPC5O5zK8TdMYxiNu+eRXQUUAeZwfDzWotNb7TqEd5fQawb2BhdzWxnh+zrbgSSxjekm0biVyCeOhONWHwrqFkuk3djY2UV5aahLdXFvNqs9wsokhaMt57xl93KnBXHGM967es/VNasdGW3N48u64k8qGOC3kmkdsFjhI1ZjgAknGBjmgDO8SeHW1+/wBDcyvHb2V080/lXEkEpUwyINjxkMDudc8jjPXoaGseFbxIdNtNBKxadbrKJbT+0Z7Mu7EESmWIGRyPnypPzF8k5FdhRQBxXh/wtq2gS+HGU2VwtlpX9nXmZnQrhkYPH8h3fdYYO3tzWXD4A1Oyt9JdDFdT2+mrYXEKatc2K/K5YMrwqSw+ZgVZfQgjnPoFnqFrqH2j7LL5n2eZoJflI2uvUcjnr1HFSXNzBZ20lzdTxwW8Sl5JZXCqijqSTwBQByNv4OntbbWoLZLW2gvdEt9OtoFmeQQtGswILMuSo81cN1ODkCrmlaJqel+JDef6LNaXOnW1rcMZmEkbw+byq7CHDeYOpUjHfpW5f6lZ6Zpk2o3kwjtIU8ySQAsAvrgZJ/CpYru2uJp4YbiKSW3YJMiOC0bEAgMB0OCDz2NAGDc6brOn+IrzVdGjsbuO/ijS4try4eDY8eQHV1R8gqcFSB90EHkisLxD4R8S65eOZby2kik+zsrC/uII4PLIZ1FuoKSbmBIZ2yNw4O0V6DRQByF54Qur3Q/E+nvcxRPql8bq3kQt8mFi27sYI+aPnaeh4Oas+GNBm028vLy80+OC5mjjiEo1q51BnRSx2kzKuwAsSAM53Hp3vXfiXTrHV2064aVJFWDMgQlA08hjiTI53MwPbAHJIrSuLu2tBGbm4ihEsixRmRwu924CjPUnsKAOM/4QWWC9uNYs0sYtb/tY3kVyAQZIGIDQyMFzgpu45AODUVl4HuLLW2Mtsl7Yf2k1/HK+tXUZjZpDKP8ARgpiYqxOORnAJwc11EPibR55I0S9XMhuApZGUfuG2y5JGAFPc9eoyK04ZormCOeCVJYZVDxyIwZXUjIII6gjvQBwafDuaZNfsrq8hWwubae00vylLPbRzu0ku4HAPzlQAD91Bz6RnwVqV3pOpRT2dtBqFxaC3S5fXLu+BG9WYYmT5FyueMmvQ6ztT17RtFMQ1XVrCwMufLF1cpFvxjONxGcZH50AYPiHwrfatqOrXVvNbqLiwtIrdZC3+ugnkmG/A4UllGRk9ePXO1DwdrmtTarfXr2Nvc3D2UttBbXc2FNuzkq0wVHG4Nw6gFc9Dty3XWXiHRdSVWsNY0+6Vi4BguUcHaAW6HsGUn03D1qaLV9NuLGG+h1G0ktJ3EcU6TKY5GLbQqsDgktwAO/FAHIjwncjSpkbQbKS8mukmZpPEd47gouFkW4aIyI45XC4+UnnkipfEQk0v4eWen65qcMss0lrZ3V3OwRHDSKJCScfwb+vXv1rtahju7aa4nt4riJ5oCBNGrgtGSMjcOoyORmgDlr7whfaxreoalea3dWXmwtZW0NkIXVbYgFt3mxMdzMCTtxwFGTjNZY8LeLbeyhW1uNLN6dAi0t7iSaTEMqbsyKoT5w2V6ldu3OG6H0OqSazpclnc3aalZta2rMlxMJ1KQsv3g7ZwpHcHpQBzC+EL6G5u7aCS2TT59Bi0qGZZGWW1KCQZVNuGB3qc7gRtxg9ak0/w1qd5Npza4traQ6bZNawQabdykszqqtIZNsbJhVwoXpuJ3dMdhUUNzBcNKsM0crQv5coRwdjYB2nHQ4IOD6igDhZbLUoPHHlaBDb3f8AZWmeWDqt/OxSS4kLE72EjNgQL8pxwwwwxgu0/wAH634bmxos9jdebp0Vk9zeyPG8MivIzSqiqwcMZS2zcvKgbucjqz4i0Qat/ZR1nTxqW7b9j+1J52cZxsznOOelaVAHl2m+HdTMuu6Vov2IWMdrb6CL65lfzYUji3O6IFIc5nbgsg3L1I6aF/4K1hhqumWD6euk6g1rG0k0jmVbeJI43h2BcchXO7d/FjHcdsNT08xwSC+tjHcS+TC3nLiWTn5VOeW+VuBz8p9Kt0AcPe+E9WbUDqtubKe7XW/7REE0zpHJGLfyEUuEYqwGG+6RnP1psPhTXYRZXUsun3d4uuS6ndoXeKN1aJ4k2naxyimM4I52/e4zXcswVSzEBQMkk8CmQTw3VvFcW8sc0EqB45I2DK6kZBBHBBHegDitP8G3Vv4lurm9tLe8s5tQkvVlfVbgbSeUzabTEzKQoDZ/hDcEAVW0/wAO6po8Wif21e6VbaNoM01w8ombNwzLIqyOWVVTHmEkZPJzursodd0i51OTTINVsZdQiz5lqlwjSpjrlAcjH0rQoA5nwnbW+peEjNcxR3EGqyz3bxyoGV45ZGZQR0I2FRz6VctPB/hmwuo7qz8OaRb3ER3Ryw2MaOh9QQuRW1UN3eW1hayXV5cQ21vEMyTTOERB6kngUAZupaVPeeINEv43jEVg8zShidxDxlRt49T3xWPdeFb+bTfEdvHNbiTU9UivYCWbCoqwAhuOG/dN0z1HPp0em6vpmswNPpeo2l9CjbGktZ1lUNjOCVJGcEce9XaAOIvvCmoPbagsdnZXU1xqUt5BMdRmtJLYMiqGWSONmDcMCAQMHGTkitXU9K1u48JWlhBqPm6lEIBczea1t9q248wb0BaLfg8qMjOK6KigDgdI8F6pZm0eeS2Bj19tUdftc1wREbVotvmSDc7BiOTjI546VfPha/8AsTwia3Dtr41PO5seUJg5Xp97AIx0966+igDibDwvrMUOlaRctYDS9LuxcxXMUjmeYKWKIY9gVD8wywds7TwN3Eel+FtdtL3w9BMdNGm6JdTyJJHLI0s6PHKiZUoAhHmLkbmzycjGD3VVpr+2gvbazklxcXIcxRhSSwUAseOgGRye5A6kUAczpHhW/sLLwhBJNbltG3/adjNh90LoNvHPLA84q94T0nUtG8J22jXZto5bOEW8E8EhkDqq4V2DKu1v9nke9aNvruj3epS6bbarYzX8OfMtY7hGlTHBygORjPcVNqWo2ukabc6jfS+Va20Zllk2ltqgZJwASfwoA89t/h/rd291/a11Fm40O50ySc6jcXbSSymM+cFkULGDsYlEwBwOR00p/DGv6z/ajaqdNtTd6JJpaJazSS7WbPzksi8cnjHGOpzx2FvqFrdXl5aQS7p7N1SddpGxmUOBkjB+VgeKqw+JdBudUOlwa3psuoB2Q2iXSNKGXO4bAc5GDkY4waAMRdM8S29/a6vBa6S979h+xXNrJeSCMBXLI6SiIk9TlSg6jnjlmk+DrvS3QfaoZVGkvZs2CpMryFyQvOEyxxySK6q2vrO8edLW6gna3kMUyxSBjG46q2Oh9jVe413SraO8eS/gIsiq3QRt7QFsY3quSvXPPbnpQBzEnhLWl07Qo7HULe1vNO0OfTzOMttmdYArKCOVBiPXB6cVnR+BNYeDxA0jW8UmoWdvDbpJqdxe7ZInd/nllXcFO5eg4549fSKKAOK1nwtq+t3N1fO1jbXMtlaLHGJWlQTwXJnAJ2KSh+UZxnk8cczavpvirVoLV5BZxCOZmlsbXVbi2DpswpNzHGHJDZO0KoO4ZztyevooA84i8AatH4eOntc2bTf8I/e6Xv3vgyzOGVuQTtwOScn69amvdGeX4laTapIptms472/iHd7ZisLfi0mffyR6V6DRQAUUUUAFFFFABRRRQAUUUUAFFFFABRRRQAUUUUAFFFFABXk0GqiTU5fJ1+/l8Qp4ke3g09rx9rWouCHHkZCtGIvMO8g7SuAw2gD1mqOl6VBpEVzHbvIy3F1LdP5hBw0jFmAwBxk8UAeeWmpPLfWTx6zeyeKTrHl3mmm7fCW/mFXBts7FjEWGD7eTtO4luYNB1UXFzpLQa/f3Ouvq88VxZPdu4FqJJQd0JO0IFCkSYznA3dq9Yqjo+lQaLpq2Ns8jxLJJIDIQWy7s56Ad2OPagDgPD/iNrmfwVpZ1aSfUo5LiLVIfOZnV0hlG2b0O5cgPydpIzg45ifXGsfh5oVtDdS211F4dS4t3fVnslaQggeUkak3EgKjKN8oBX+8a90ooA8rkZ7TxJ4kvbO4n/wCEhn0SC6062a7kIuJPLmzthLbZACB8uCFPQDPMGlX01zpWqfZvF+k2lq+mgSSt4ilvpIpiwAkYyKhgBDMp2kYJXABFet0UAcn4XuLfWvB10qLOsO+aEyx6pNdLJg43xXLEOy+4xghh2rlPDGneZpXgDTlv9Uis7zSZri5ji1CZPMYRwYG4NuRQTkBCoHI6FgfV6KAPLX1OR7yRhrF4PFya2Ik0sXbhfs3ngAfZ87TGbf5zJt7k7simpFeXAguzrerpNc+KLuwfZeuFFt5s6+WqZ2jhRhsb142sABj1SigDl/Cs0kVnr1nJeTNDp+oywQzXUxldI9iSfM7klgpc/eJ4AGeK4uw1prXR5AmrPefYL7T3vtYttWlureeIy4cnJKwnALPGvyhWHJGMeuUUAeX3Wsya1qd+thrN0bCbXrK3jmtbhlBiaBd4jYfwk55XvyDnmmst1p1rql9Hq+rO2leIbeztY5b6R0EMksAdHBP7zImcZfcRxgjFepUUAcj4xvIrfU9Fh1LUZtO0OYzfariO5a2UyBQYkeZSCgPzn7wyVUZ5weYsbT+1dY8Ly3N3qM9uL++SyuDezI0tsqMY2JVhuB7Ocl1xkkHn1WigDhPiDfx6ddWN1NqaeVFFIW0mPVJLK4uiSuGiMZDSuMFRGeGL9QcVmat4kayg8QadLqs0OqNrVs1pbmVhKLdjbk7R1Ef+sBI+XO4HrXp1FAHkYu7e31LVBaaxdx+ID4iAtbBLllEsZlQP+5yFkTb5mXIO3B5G3g1PWHs4PF8dvrLajef2ffXEV9Y6tJILUKQVjkgB2QOuQqsvLbGPByK9cooA8d8bX9vPZ+K4NU1e8g1KKKNdNskuXVZbcxKxcQg7ZQWMwZyp2heq7QRra5rclrf+IoLq6uBbnWLeBC+pNZQQqbOOQh51BaJC2T8mCzEA8Mc+mUUAeU6BdXuuweHLO61O+FvLe6lFIba/lzLFG58sGb5XYAAYf5WIHPUitW3vNRHjD/hFWvLoR2l4+qPcPK5ZrMjckZcnkecxXBJ+SPHSvQayn8P2Uuo6lezGaSTULVLSUF8BIl3/ACoVwy5MjEnOc46YoA4HVD9q8FHxBcyywjVtdsrtZIwd8VsJ4liK8H/lmgfoeWNSQ6ky3ciaNrF3eaN/bVhHBcG8e4Ulh++jWVmJdPu5BJALMO2B6ZDDHbwRwQoEijUIijooAwBT6API9Od4p7OSNmR1bxEyspwQRcDBBqeP7ZqsV60+r6rH9m8LWV3F5F7JHidlnJkO0/M3yjIOQf4gcDHqtFAHjOra1catri2V1ql1ZXNwmnNayLrIsYlRgrzfuxKjSFssoZUbn5QV2133xGGPhr4jHpp03U/7Jp+o+C7XUbrUHbUb+G11Jla/sozF5VzhVQhiyF1BRVU7WXgcYPNdLQByPiP/AJHPQ/8AsH6h/KGvPrKCbQfDPg22jjdtM1qfR7iPauRBdK8BkX2Dqpf/AHlf+9Xt9FAHBeGdQQeN7+yOprq8svnyi6tdUkmS3QSLiKW3z5cLDcFUjlgjdDkVV168v31fV7SPUbyCM6zpluphmKmNJAgcL6Zyc16PRQBzHhXzLbVvEWlfabqe2sruMQG6neZ0V4I3K73JYjcSRknrXmGqQTaJ8O9c1a3jd7PVTqNnfxoudkoupxDN+OfLP1T+7Xu1FAHlOralqh8Z6lbyavY6deR3kC6et7rktqDBhD8tsEKThz5iliSckj5doxu+C7bT7PxT4qt1u5v7QGoM5tpb6Rz5LRQkP5bMRgk4D4z/AA5wMV3NFAHm0GlanruqeKNNiiso9OOvxTTXckzGZCkNs+Ej2YydqgMXGMk4OOaMOvSXfj/T4ILuZFudRurS6gk1iRptgjmwGtVUJAMopRlO4gAnJZjXq9FAHlHhp4NP0nQLWw1G4+0jxBJbX8Bv5JDHj7T8jIzHZnAJGBkgE561F4a1TVrrUrZ7nWLGHUyLkajZy65LJcN8rnatmyBYirBSCp+6p5YNk+uUUAeXaLBcvp3hYSanqty+uaHI94Jb+U738qJ1Zfm+QjJGU2k55yea2PAaQyfCmzi0W9aa7/s9Ecm7aUwXPkqCnzMfL2nHyDAX0FdzRQBwOg674atvB2nWELqdS0+zLnT4Yle9t5kibzCYiCVkzvG5hglup3c8lD4hvZNP8QnT9UIiGkwzq9rrUuoeVN5pBIkdRsfDDKLwPl45r2uigDzLxWZtH1mz059ReDSTZO6T6h4huLEPcFxn9+AxZguCIyQuCxAOPl1PEbXsvwhL3d5a3V69rbl7q3O+GVyyfOuMZU9eMZz2ruaKAPKtXn1jTJPFjySodceKyLz2qtbxNYhyrSKPnZGUNMGbLlRtIxwKLXUb210251u21yzudM0y9guZILHW5dS2wlWS4EkjqCRtYSKpzgoSMV6rRQB5JqGpassGi3mpXgg03VTc3rG71ebTY0dinkQmZFZlxFuPl/KGYMTyMVp6ZbXutanpGn6lr1xPEdGklaXStRdY5mEwVH8xNpYhTyeATnIr0iigDynTPFs0OnW17rOrPC+oeFrZ7YPIR590DLvMaj70h3RcKNxyvHSqGoatqji0ju9Zt7DdotrJYXN9rstgplZDvkwqMtwwbblXJAGOPmJPstFAHnttqJg+IcEVzqsOqT3LKggstUkBsSIDu8y1U7GjJUnzG5BkUY4Bq/q0d3ceONQjtDtux4ddbJs4IkeRt2D25WL9K7OqM+lQT6zZ6oWkS5tY5IV2EYdH2kq3HIyikYxyPrQBx2la3oo8F2mnaGbV9dsrFza6cYwbi2uVhcHfH96NsllLNjJfGTuGePnvrm78GeICms2FxC2gStd2o12W/uDKAMSGORF8jGXDKMDJUYGBXt9FAHMeHv8Akb/F/wD192//AKTR1neCYtT2arI97Yf2V/bGo7rdrRvN/wCPiT/lr5m3GefudOPeu4ooA8z0LW7GO68aW/hGTTL2886JtOsrS4iCsq2sCblG4DYrZB5A4IyDVTRofs58a6ddaRf28T6UjXU140BLuY5d7P5cjZZyzNxkcHOOAfV6pavpkOtaTc6bcvKtvcp5cvltgsh+8ucdCMg+xNAGd4b1iG5sdP06eYnVU0y3ubiIq3AdcZ3Ywcsrd88VvUiqFUKoAUDAAHApaACiiigAooooAKKKKACiiigAooooAKKKKACiiigAooooAKKKKACiiigArxeH4h+IbPU/Fkeo3gazaXUrbSJxAg+zXFsGYRt8uDuQqQWzkqR617RXl174WttQ0DVtHuPCHidoNS1GTU3k+06f5kMzkEmM+dgDjAyCcE8mgC5afEHUX0hRaaZHqd3p+i2+o6nLNdfZhmSLeFQBGDMQGP8ACo4GfSLT/Hep3vjW5lRYT4bGiRamqNJiRI2yd+BHkvgY2bsDGQT0qCTw03l+Xa+HvF9kslhFp919nutOH2qGNdq7y0pw23I3JtODVz+yFj1aK+tfB/iS2jSwGmyWkU2nmGa3GcIwaYnjPVSDQA/w98UYvEGoQWcFlZtNeWcl1ZxW2pLNJlORHOoUeS5BB6sOozxXYvDfano9vvuLnR7yREeUWxileJsZZMujKwB4zjnHFct4b03ULFI9IW38V2umeQ9vELubTzHarg7drRMZcjopy3UZ9R2dlbfY7G3tfPmn8mJY/NnfdJJgY3Me7HGSfWgDzeG/14eDtB1iTWtQ1C7vNQtlNuxhhQ5kIK5jjU4PQ7iwx2rePiq7lmgtbm2NlfQ6zHp9zFbXCyowaHzVIZo8spVl4ARsjrxzqxeFbGHRtM0tZbgwadPHcRMWXczI24BuMYyewFJJ4UsZdTlv2lufNl1CLUGAZdvmRwiIDp93aAT3z37UAQ+GfE0viKe+U29nbrbSFDCt4Xuo/mZR50JQeUSFJA3NntnrVW98bpYeLLbRZo9PxPcrbBBqKm7UspZXNuF+4TgZ3ZwQcVqab4eFjq0mqXOp3uo3jQ/Z0kuhEvlx7txVRFGgOTjlsnjjHOaTeCbQ6oLsajqCwC//ALRWyVoxEJ+7Z2byDzwWI54AwMAGZF461Sf7C8Xh2Mw6hdzWNoxvwGMsZflxs+WPETnILNx908ZtweMby8+yWVrpETaxNNcxSW8l5thiFuwWRjKEJIJZNvyZO7kDBrQt/CdhbRaXGktyRpt5NeQ5ZfmeTzdwbjkfvmxjHQc+sMngy080XFrf39neLdT3KXUDRl187HmJh0ZShwvBU8qDnIoAj0nxgdS1PT9Pk08wXE63i3A87cIZLd40ZRx84JkyG44A454qweNb/UJdLt9O0WGW41CG6lAnvTGkQglWM7mEbE53Z4U4OBjGSLreC7VLaxWz1HULK6tGlf7bC0bTStKcyl96Mp3NhjhRggbcAYqbSvCOn6PPp8ttLdMbCC4giEsgfKzSLI24kZJBUYOemc5PNAGHYeK9b1fxRoQsrO2TTb3S5bmeCa6w6MssSOciNssm5gBuAbJJK4Fbesa/qFpr1ro+maVFe3NxaS3Qaa78hEWNkUgkIx58wYwOvtkhtr4OtLCbSprO+vYJNOSWJWUxnzo5HV2R8oeCVHK7SPWtN9Jgk1+DWS8n2iG1ktVUEbCjsjEkYznMa457mgDl7Hx9cXVlZ6hNov2eyv7Ca8sybsNI3loGKuoXC7gSVIZuByFPFaE/i9ofsITS5p2utIn1MRwNukJjEZ8pVx8zN5mAeOR054ntPB+m2llo1mHuJIdJt3toQ7D94jJsO/AGTj0xVex8ExWFxb3Ca5q8lxa2T2NtJK8LGCJtnQeXgsPLHzMCT/Fu4wAYtz4w12+sfD95pEehype6l9nk+z6o0yOvlMwRn8j5TkHOBkbVHO446fxBrl1o0OmiDT1u7q/u1tFj8/y1RmR23Ftp+UbOeM4yQCflNNvBNs8UjPqmonUJLxL06h+5E3monlqdoj8vAT5fufrzWxf6TBqT6e88ku6wuRcxlSBucIy/Nx0w56Y7UAc3beNdReSNrvQore2TUhpd1Kt9vKzM+xTGuwb0JZMlthG4/KccuHjh28UjQY7fTHuZvPSCJdVV5lkjUsBPGqHylYKfmBcjjIycDUfwpYyW8kJludsmppqhIZc+asiyAdPu5QcdcZ5qtY+CbSw1Kzu49R1B4bGeaa1tHaPyojKHDjhAzD5zjcxI9euQDI8O+LNfuPC+gtdafaXerampMJ+1lEdFXc0khEXydhtVW5I9yG3Wv+IbTxXfPFpazGHQre6nspdQ2RRMJLjfsYK25m2gA7VyF+YrgCteHwRb21jZ21vq2pwtYSs9jMhh32ysCpjXMe1kwf4wx6c8CrsXhi1juLi4e6vJprnT0sJZJZAxZFMjbun3iZW9umAMUAUPFmu39v4ITWNCEXmTG3dGmfbtjd1/2WBJ3AY9CTnIAOXe654isPF2oGPTobkwaHBdTWn9ossMZEtxu2MY/mdgqgZRQQvJGBnp7nw7aXPhdfD7yzrbJBHAkqsPMXZja2cY3AqD0xntTE8Nwfarm6nvLu4uLqwSwmlkKAsimQhsKoAYmVugxwOKAOa1f4p6fp00vliwMNvbRXUwu9RW3nkSRd+IItp81guDjKgkgAk5x1Gu62NI0cX8YtCrMoEl7drawID/ABPIQSB2GFYkkDAGSKMfg6OzZG0vWdT01hbxW8pt/IfzhEu1GYSRuA2OMqBnjPQY0db0OLWltC11cWlxZz/aLe4t9heN9rIeHVlOVZhyD19aAOds/HlzqttpP9l6Vb3NzqEl1FzfgQI0DhWYShCWQ8lWC5Py8AEkP0zxzcXf9lz32jrZWOoNLCkpuxI6TRo7OCgXGz93IA27JwMqM1paX4PsdKms5o7m8mltZbmUPM6ku07bpC2FHfpjH406Hwjp0VrpVv5k7x6bcy3MQcqd7SLIrB/l5XErcDHQfiAZtt40vSNOub7RUtrHVY5HsZBd75CRGZVWVNgCFkVj8rPgjHvVkeMc2miz/YP+QnpcuobfO/1exI32fd5z5mM8dOnNSab4Ms9PltC9/f3lvYqyWNtdOjJaqylcKVUM2EJUF2YgE+tQ2fgOztGt92qapcx2tpJZW0c0kZWGFwAVGEGcBRgtk8ck0AZ0vjTWJdLZv7Ht7O4vNIl1HT2N7vyECbhIPLwrASKwA3A4IJFbml6tqI8Epq+qW8H2pLL7QUhnLCQBN2SSi7Se4AIHqaf/AMIrp5/s0O87rYWEunxqzDDxSCMNu464iXpjqePSaz0JLXw2dElv7u7gMBtxNP5YkCFdoGVRRwO5GfXNAHO3fj6bT9P0ue/stMsJtV3SWq3uqiKJYgisTLJ5eFf5lAVQ/XrjOHWHjy41ptMh0XSre6nvba4mZnvtkMRhlWNxvVGLqWb5WVeeOACSNu68M289tpiQXt5Z3Gmp5dtdwFDIqlQrKQ6sjAgDOV6gEYIrJvPDOqXHirS7hdX1FY7XTrmJ9SQwCUyPLEVVk8vYQVVv4MfKO+DQA608ZX2sJaxaPoqSXr2hurmK8u/JSDDtHs3qj7mLo4HAGFySMgEsfGd3rN5Y2+k6Okn2iyS9ke7u/KEKl2RkO1HJcFeMcHnJGBmyPBNpbR2n9l6jqOmTW9sbUz2zxs80Zbd8/mI4J3EtuwDlm55NXtN8NadpF5DcWQkjENktkkZfcojViwPPJbJOSTzQByOn+O9T0/wnb3+vR6aLi7v5bS1lkv8AyoiVklz5rmICNVWPAIDFsDgE1o2Hj19ZitYNJsbO81GW4nhdUv8ANqoiClnE6xkspEkeMJnLc4wavr4KtY7M20WpahGsd417Zupi3WUjM7N5ZKcg+Y4IffwcVNceFnulspJde1T+0LN3aG/UQCUK4wyFRF5ZU4B5TOQDnigCj4P1G8uPBd7e3jz/AGhLu/yHlDvHtnlAUMcj5QAB1HA7VSh8a6o1nbpY6Ot9ImhW+rTS3N8sRYOHynyxYL/u8jCqpyfuYAPSaT4dtNH0OXSbeW5e3keZy80m+TMrs7fMRzyxwTk+uar2fhKwsVZYprkg6XDpXzMv+qj37W6fe/eHJ6dOBQBV8Wa7NB4CbWNMuJrdpfszRyxxCSRUkljBwpDAttY8YPNVLbWmtbjRo/7T1u7iu76aKSTUbNbVwEt3kwUNuhZPk4KgHJ+8QCtbtx4dtLnw3b6G8k4tYFgVXDDefKZWXJxjkoM8evSp7/R7bUb7Tbucyb9PmeWJVI2sWjeMhgRyNrnpjnFAHDw/Ey31uyngt2sY2vLC5nszaaks1xFsQsPOjVR5TFeeGbBBBOcZfqXibVm8GX8Gm2jTPZ6Gs11fPeGKVHeAsDGNp3sANxJZeowSa6Oz8JLZWMmnR61qbaWYHt47F/JKQxsCAqt5fmfKOBuY8AZzVe78B2N1DNBHqWp2sFxZpZXUVvKgFwiKVUsShIbBxlSuehyOKANiNby50C2FrdrBcyQxkzyR+aRwNxxkfNjOCcgHkg9DiaFcanrvgHR72bW5LK4lhWa7vI4Yt7LtOcblKJztJJUjAIwM5HQTWDvpa2VtfXNmyKqLcQiNpFAx/fVl5AxyvftXOnwBCfC8Hh5te1drGGRWQEW5JRRxGw8na6Z5IYHPfjigC74WudR1jwikt3dyrNMZlgvUiRJJId7CKbaVKhmTa2NuOemOKxNM1C/00+JtU1fxFql5ZaFdSR/Z/Itv3sYt45OdkSsWzIcYZRwM989lp1pPZW3lXGo3V++4nzrlYg2PT92iLj8M1TXw3pxt9atp0e4t9YmaW6ikbg7okjKrjBA2oO+ck8+gBzet+LfEGn6XqVvcaTa2GqHSp76yeO+85P3ePMDExDDoHVgMMrdNw61NqfjLUNB8O2V5qNto0d1LA0pFzrAgSTaAdsbNFlnOfu7QBn71aUHg622z/wBo6lqGqyS2b2Ky3rR7o4XxvVdiKMthcsQSdo5qCbwRHNFAG13VhNHaPZSTqYA88DEHYx8rAxjhkCtzyScEACeH9VfVPF+rSxzTGyk0vT7iCGRjhPMM5J25wCQFzj0HpWJF4r1iz13Xo7+5D6fJPcW2nSeUo+zzxRhxGTj5tykkZzyhHcV1+keHLPRbl57aSd2eztrMiRgRsgDhDwByd5z+GAKq3vg3TNQ0jVdNuGuDFqVybp3VwHhl+XDRnHylSoIznn1oA5mf4nR6XYWiXB0+W5i0uC9uzeaglrJKXTdthTafMfgnHyjJUZ542tD1vWdS8ZarbNFaNo8UVvJC3nnzEV1YghfLGS2BkFvlxxmrQ8IRW7wyaZq+paZIlrFayNbeS3nJGMIWEkbjcATyAM55zgYvRaGkHiGXWIr26R54Uhntx5Zim2btrnK7gw3H7rAcDigDivFHiW9sdf12C38Sm0vLO2gk0zShHA/22Vgx8vaUMr7mCr8jDG7PFbWqeORpPiGz0y5gsE+0XEFt5bakn2rdKQA6wBTuQMwBJYHhjtwBnorbSoLXV77UkeQzXqxLIrEbQIwQMcZ/iOeTWNc+CbO51KS6/tHUIoZL+HUZLSNoxE08ZQhiShfB8tQRux6AHBABiW/ibxAuiard6lHDGsGspZxPaXQZwGuUi2YaDG0BvvfeYZ+6eRYj+JdjL4hXTx/Z/kNqB05R/aC/a/MDFNxt9uQm8YzuzjDYxWvL4OtJUv4Wvr37LeXkd61uDHtjlSRJMqdm7DMgyCT1OMVPa+G/7P1CSex1fULa0kna4ewQQtCXY5floy4DNliA45JxigDJsfGl/eSWMr6LFDY315NYwTG9y/mx+ZjcmzhG8phnJIP8PerfgTVNa1fQTdazFbB/PmSOSGYuXCzSLgr5aBdu0AEZyBk4PFWofCljBZ6barLclNPvnvoiWXLSOZCQ3H3f3rdMHgc+tnRdEj0KK4gt7u5ltpZnmjgm2FYC7s7BCFDY3MfvFscYoAxfDb614gsbTxE+tS28V0/nR6atvE0CwZwFJ2+YXK87g4G4/dwNprRfENDq93p8lvp7SRWtxcLHa6mk8qGHGUnRVxExz2LjIIzxWxZ+FY9Pus2eranBp/n+eNNR4/JDE7iA2zzApb5tofbyRjadtUbP4fWFosMf9palLb21pNZWsEjRbLeKQAMF2oCThRgsWPHJNAFS78fTafp+lz39lplhNqu6S1W91URRLEEViZZPLwr/ADKAqh+vXGcaMXigav8AD291/T2WKVLW4KlHEqpLGGU7Wxh13KcNjBGDjnFXLrwzbz22mJBe3lncaanl213AUMiqVCspDqyMCAM5XqARgirb6V9o0KbSry9uboTwvDJcSCNZWDAgn5FCggHjC9u9AHDaH4vuLX7dfXmqajqOmWWkC9vfttmkE8MvVVjQJGWVlD8kEZUYbrVi3+J8TRzmW302d7eOG4mOmaot2kcLSBJGZgi4ZNwYrjBHRutdHc+EdLvHiNwJZEXT302WMsNs8DY4fjORtyCCCNx9afb+HnWwurDUNa1HVbW5gNu8V6sHCkYPMcakkg45JoAx9Y+IEGlz3EIgtVCXy2ENxeXot4HkEXmSFnKnaqjC8BiWOMcE1HaePptVTT4tJ021vLq7luYSV1AfZ0aErlhKEJZGDZBC55AIHO3Si8FWNtolhp1te38M1hM1xBfh0a4Ejbt7MWUq24OwIKkc9MgEXodAC3mn3l1qN7e3ViJRHLOIlLCTGdwRFHG0YwB75oAz9G8X/wBrXul2psfJkvLa6ll/fbvJkt5UidBx8w3McNx93pzxk3HxLhjtdOIh023ubyCS4K6lqi2sSqjlAA5QlmJHAC4wDkjjOv8A8IVaxQ2gs9S1GyntZbp47iBoy5W4kMkiHchXaWxjjI2jnrlIfBNrZW9immanqVhNZxPAlzE8byPGzbyr+YjK3zcg4yPXk5AKlj48TVdS0m3s7W1ih1C1iuke/vDA8gfO5IVCMJXQL8w3D7y84Oa7KsG88MHUZLQX+s6jc29u8UptmWBUlkjYMrsViDZ3AEhWA4xjHFb1ABRRRQAUUUUAFFFFABRRRQAUUUUAFFFFABUNvcx3SyNGsqhJGjPmRNHkqcHG4DI9GHB6gmpq80g8PPf6pYQalpUs1kdc1SWaOaFjGyMXKFwRgqTjGeDxQB6S7rHG0jnCqCSfQCsuLxFYXEmjC3MkserxNNayqmFKBA+TnBGQR2+uKyPDWkk+D9Q0e7scWy3l9BBbXEfy+R58nlABuqbduO2MY4rl/D/hqxutM8FWUnh14oLeGRdTgm09oUa4Fuis0gKgSZYfeOQxHU4oA9Vorx+fR9SWy0eG8sA2jWdxqMK213o82oRxn7Qfs7G3RlbHlBlV+VUHHG4GuxSC7074XtBCtxq08VowRXgmt3kXJwPLJ8wbV4253MFx1NAHX0V4nJZyWmlaqjadJFpk2r6U8UNnpcumpMTMqyeXC7blY7VUnIJIB9Cb2p2VpBbXUtno93a6BPrNh5Vklq9sZCBiUxwkKygjaMYG4q3BzkgHqGo6rBpkunxzJIzX10LWLYAcMVZsnJ6YQ9M9qsWtzHd26zxLKqMSAJYmjbgkfdYAjp6c9RxXm9lpTjU7WbSdJurPRv8AhIIpre3Nq8IjUWrrJIIiAY0LnHIGTz3Ga9rpkcVrpA8S6De32lJBeAW32CS5Ec7XBKs0SqSCUztcjAyeRu5APVqoJrNjLDcSxPLKtvcfZZRFBI7LJkAjAUnAyMkcAc5wDXmmvWd/N4mglt9DkgubbUbHyZW06e5uDADFvYXYcxxoAXVoxuzh2P3y1Sv4ft7Ow8QWll4feG/OuWsyvBpzKJLf7VA42yBdrKAGJAJ24JIFAHqtFeW3OktLfXcbaPeN4qbWvOttTNq5VLbzgykXONqxiDKGPcCSGG0luZYfDjW7DVo9JkGrDxS7rcmFjKts9wVbB6iIozEgfL8xPcmgD02iqenX/wDaMEsv2S6tfLmkh2XMexm2MV3Ad1OMg9wRVygAooooAKKKKACiiigAooooAKKKKACiiigAooooAKKKKACiiigAooooAKKKKACiiigAooooAKKKKACiiigAooooAKKKKACiiigAooooAKKKKACiiigAooooAKKKKACiiigAooooAKKKKACiiigAooooAKKKKACiiigAooooAKKKKACiiigAooooAKK8ft7bWdb0fxdqGkC6k1K48S+TILW4FvKbW3ZE2B9y4+QN/EOtJ4l1XTG8DXmo6fDqsF94b1u3lkg1O6eaaOUSIhG9pJMoyseA208nvQB7DRRXkUesvfaP4h8Ua5Jr9xDaahcWi2+kXxtlsIYScEoJYw7nOSTuJ+UYAFAHrtFedW/jnVJdd1mOMWx0fR9Mh1B3lhJuZ1eLft+VgiscHnGB0wc5DbPxv4iSXw613aWF2viKwnurK2tUaJ4XSITJGzs5D5U7c4XB9qAPR6K8st/iD4jn8PealpBNqsNxbJqUCaXcLJpqSKWYvbl98gGBhlb5gScDbzseJvEE138GtQ1zT9QTznsDJHd2TPGM9NyZwy9+DyOmTjNAHY32nWupRRRXcXmJFPHcINxGJI2DoeD2YA46etLe6fa6gsC3UXmCCZJ4/mI2upyp4PY9uleP6b4qvfD19rOoltUFrp+gwzy6Xqt608k87N8s0bFpAseDg4brwVyBWnc/ELxVYaVe3smmR3MFnBb3clydJurSMoX2zRKJWyXUEMGBwQDxQB6tRXll78TtRN3dDT4LV7KXWI9LsLkW8s5G2PfPI0cZ3S9gqrt75PFTQ+PPE015ommvp9va3V/qF3Zme7sZ4VkSNA8cyROwcAhuVJ5KkZHWgD02ivNdC+Ieqanq/hrT57eyDX17qNnevGjjm2UsrRgsdueMg7qpwfE7VrpdKtVt7eG6vbq9R547Ce7WOKBioxDE29mYlcncAOTQB6tRXl0vxD8R2tno15qmlJo1nLbM19dXljcNEJ1lEYjOCGgVx8wd1b7yjBwa63xnEl9p1hpEih01LUYIXQrkOit5zqR6FInB9iaAOkoryjxH4ts4PEFvaaXrlnp9noF5a2zadBcrE10zSIkieWOsccZ6AYzn+5XT6l4svLa28SSW0duTYXUNjZF1JEtxIsfDYIyN0qjAx0NAHYUV57/buuafqviXVJLiC7tEv4dMsbLypE3ytsCHdvYKN0xViE+bZnjgVqWviW/07WdQ03XSl59mgt5ln0rTZ2wZDINjRqZWyPLzuzjDDpQB11FcFr3i/W7b/hILvTI7FNP0e0inJu4JPNmkZC5i27l2EqY+SMqTgqc/LJqni3WUs9W1XT4rOOw0mdbd4LiF3mu3GzeEZWUR8vsGVfLA8AYyAdzRXB33izXoZ768hh08aZbazDpsUTRu090HeKN9rBgFKuz4OGzjGBjLXI/Fl5Pa2skUduHvdcfT7YFSd0EcjB369dsUhB6dOO1AHYUV5xoWsajPdTW2lvaW0+oXF5qk93exNIkdusvkxDYrqSzKinO4ABT1zSadrniPxDqHha6W8s7KGXT5tSuo1glZCm4KgP7xd2UkyMjhkLYOQAAekUV5vY/ELVLi0bXZLAjRFtJryWJtPnheGJULRkTyEJKz8fKi8bupAyZ1n1W98X6ZD4hbTWhtdOm1N4beNh5JYeVscsx3/K8gDALnDfKKAPQaK5DwVdWem+HNF0oWd1BNcW4uQkVhL5ERlzKV8xU8tcFiMZHb1FQ+MNLjbW/D8q3mqwm/1MW9wlvqlzEjRi3mbARJAq8opyADx7mgDtaK8yuLzU/DOp+L7/TntjY6attLOl55s8s6LCuVDl8q20H5m35J5AxzqXmu6va3viJdNtvMNtqlvA8himu/Jia3jdpPIV8thmxtj29dxBwSQDuaKwZteWLwYuspqFjLugRluvKdYWZiACIwWcnJ4jB3E4XIJzXMweNtantpreJLR71NWgsFmnsZ7VSksYfcYZG3qVJ6E4YDgjOQAeiUVwC+KfElul1cXn9kvbadq0Wm3PlQSK84keNRImXIj2iZflO/dg8rxU58Va19nTXNun/2M2qfYPsnlObjb5/2fzPM37c7/m2bPu8bs80AdxRXH2viq/m0nSbp4bcSXmtTafIArYEaSzICOfvYiX2yTx6U9P8AFHiC4XTLu4OlrZ6jqE+nxxpBIZI2TzgkhbfhgTFyuB1+92oA7yiuU+HsurXHheOfVb+K8Z5ZRGywurgCVwdzM7bunHTA4561i2/inVLXRdKuS0Nlp0huftOoXFvPepGyzlVVv3u6MFdx8xyVGMcDFAHotFcl42l1iO78NrpOoQ2fnamIpPMheQPmKQgELImV+U5U9TtORt5wU1LWNF1TxdqVu9g1nb6tb/aY5InLyhoLZW2MGxHgHIyHyeOMZIB6XRXAL431SfX5Y7aykms4dTNg1vHpVy7lQ/ltL9pH7pQGyxUg/KvUE8W/G3i+bw7fWlnFf6Vp/nWlxci51JSyO0WwCJQHT5m35zk/dOAc0AdpRXFabr/iS61e3s7pbC3WLSLbUr0NayCTdI8oaJVMnykBByScEHg5+Vlh4o15k8P6hdxadLZa8D9ntbdGWW3ZoWmjDSFysnyoVYhVwSD0HIB3FFcDbeKvEM2gzy7YH1eGWBbq0XSpw9gjn52MRk3XAGCA0ZAbBIzgitfUfEktn8ObvxFaXFrfTQ2L3CSLC8UcjKCcFCxZeRgqTkEEHmgDp6K4XWPEuvaXqVtpLy2n2yS3e6kng0e6u0VdwVYxHExbrnMhIHAwvPDH8danBZzG70tba9uNMgudPtZVZWa4d/KaJwcHiV4ucDhxnBoA72ivPm8baydanhgszPDa3yWUtvDpN1I0oyoklFwv7pMbidhzwvLAtxPaeKdde4ju7gaaNNbXJtJ8lIpPOKrK8aSb9+AcquV2nPJ3DOAAd1RXH2viq/m0zQrl4bcSX+rzWEwCthURpwCOeG/dL1yOTx6Znh3x1rGtz2FwmnST2moRSyRwpplzB9mwhePfcv8AupAwXblQPmYYyKAPQ6K5vwhrV7q9pMNTng/tCHZ59mlhLavbMy52sJHbeM5AdflO04zWDD4q8UXEenXEa6OIdR1W40yJGhl3ReW0wErHfhuIT+7AGTj51zwAehUVwtr4iv7jVdLgvFgNzFfX1pM8DSxxv5UbFWCb8cjbw2/Bzg55qHSfF3iCXTtGv9QXTGTV9MluooreGRWhkSNXALFzvVgW4wpXgZbrQB6BRXHv4o1Zo9DW0sre4udR0W4v/IyU3zosJRFYnCqTKQc57c9a0fCesT6vp8r3d3DNdxSBZYksJbN4CVVtjxyuzZwc54BBGPWgDforzWDU9X13WPAur3jWQsL+6nnt4YY3WWBWtJyiu5YhyVPJATBHQ54k0jxVqo0jwvPM0Fjpt5YwSy3k9tPdq0rsAYjJ5mYuow8pYEt6g5APRqK4xPE2r/2RqfiVksW0Wz+2H7GEYXGy38xd3mbipLPGfl2DAb7xK4NXU/E/iPQLSWS/Gl3Ms2kXV9bC2gkQRSwoG2Plz5incBuGzp05GADvaK4vxJ4vv9GivHghtn8jQpNSUSK3MisoAOD93k+/vWV4u1rxJaaD4msJr2xhu4NJ+3wXNnFIjRqS6smfMzuG0YkBHXO3jFAHpNFcfqOta7pGqada6hdWMNnIo87URpkzRSSNLtEfyynyPlK/O5YMW4xjFaHijWptKS0itrqCCe4dgu6xnvZGCjJ2wQ4Yj1bIC8ddwoA6CiuC0zxV4h8QjSItOXTLSa80o3sr3MMkoV1cIVVQynBJ7nI96r/8JVrHijRJW0tLC2jXQ4b+6S5R5DI0yv8Au0ZWGwARt85DdR8vByAei0VkeFf+RP0T/rwg/wDRa1r0AFFFFABRRRQAUUUUAFFFFABRRRQAUUUUAFFFFAHI6R4N+x3XiKC6ZX03UdR/tG1ME8kc8UjqPM+ZdpT5hwVbkMQcZOa+ueAYLjRLfRtHiht7OfU4rzU3nlkklnRX3t87bmdyQoyx4H5V21FABXOan4F8O6tPdzXVnMrXqhbtba8mt0uAM/6xY3VXPJ5YE10dUU1rSpdVk0qPU7N9RjG57RZ1MqjAOSmcgYI7dxQBBZ+G9HsL66vLayVJ7uGO3nJZmV4412ou0nGAOOBz3qnZeBvDmnlvJ08spga2VJ7iWZY4m+8iK7EIp7hcVDoHi8a5LpyGy+zi8006gSZt2zDhdvQZ65zx9K07TxJoV/byXFnrem3MMTpHJJDdI6oznCgkHAJJAA7mgCkngjQY1mKw3gmmkWV7r+0Lg3BZVKr++3+ZgKzDG7GCeOTVo+GNGPhj/hG/sKLpHk+R9mVmUbPTcDuz3JzknkmrsmpWEQuTJe2yC1x9o3SqPJyARv5+XIIPPrUaa1pUuqyaVHqdm+oxjc9os6mVRgHJTOQMEdu4oAp3HhLQru6jubjT0kljs2sAWdsG3PWNhnDD6g0lr4U0mz0+509FvJbO5gNvJBc3886eWQVKqJHO0YOPlxVqy1/RtSvGs7HV7C6uljErQwXKO4Q4wxUHOPmXn3HrSReIdEnF6YdY0+QWIJuylyh+z4znzMH5eh646GgChF4G8OQeHrbQodO8vT7WYXECJNIrxShiwdZA28NknkNnBx04qdPCmkLcafcPFczz6dI8trLc3s0zxs42ty7kkY7HIHapx4j0M6UdVGs6cdODbTdi6TyQc4xvzjOeOtW1v7N9P/tBLuBrLy/O+0iQGPZjO7d0245z0oAw38BeG3t44RYSRiK6kvI3hupo5ElkBDsHVwwznkA49qVfAfhqOytbSDTmto7OeSe2a2uZYZIXkyH2OjBlBBIKg46ccCtAeI9CbSm1Vda046crbGuxdJ5QbOMF84zkjjPerQ1GxOm/2kL23+weX532rzV8rZjO7dnG3HOc4oAybzwXoeoRRRXkF1cRxoqMst9OwmVWLqsuX/egMSQH3YyfWptU0++ufEOi3kEdtJa2jTNMJZWR1ZlCqyAKQxALgglevWql1420a3udOZNQsJNNvFmZtQF2nkxeXt4LfdOS2Oowa07rX9GstPg1C71ewt7K4x5NzLcokcmRkbWJwcjnjtQAz/hHdK/4R9tC+zH+zmQo0XmvkgnJJfO7JJJ3Zzk5zVabwdoNxqralNZNJcm4S6w1xIY1mTbtkWPdsV8Io3AAkZB6nOl/aunbHf7fa7UtxdO3nLhYTnEh54Q7W+bpwfSiXVdOg2+bf2se9FkXfMoyrMFDDnoWZQD6kDvQBQk8J6LLHqEb20hj1CVZ7hBcyhfMByHQbsRtkA7kwcgHtVvS9GsdGikSyidTK++WWWV5ZJWxjLyOSzEAADJOAABwKfpurabrNu1xpeoWl9Ar7GktZllUNgHBKkjOCOPcUz+3NIGrjSDqtj/aZ6Wf2hPO+7u+5nd93np05oAw7HwVZNqF9qOrRefdXN+1zsS5l8llUgQ748hGZVVTypweh4BrRbwnoras2ptauZ2nFyUNxJ5JmAAEnk7vL3jA+bbnIBznmrMOv6Ncagunw6tYSXrbsW6XKGQ7SQ3yg54KsD6EH0qrqXi3RdI1+x0a/voILu9jaSMSTIoABAAOSDliSFwDkq3pQBn+HvBVlp0VvdX8XnamJ5LuQi5leETyMzM6ox27vnID7Q2Ku2vg3QbPU01GGycXUUsksLPcSuIWk3b/AC1ZiIw29shQAeOOBhNA8W6draiE3Nrb6g0twgsTcq0pWKZ49+3g4OzPTjOOcZrRt9a0q71KbTbbU7Ka/gBMtrHcK0sYBAJZAcjkjqO4oAzJvA/h6e3s7d7FxDaW/wBljRLmVQ0PB8uTDDzF4HD7u/qatp4a0mK7srqK2aOWytvssPlzOq+TjARlDYdR2DA4PPWrF9rWlaXPbwahqdnaS3J2wR3E6xtKcgYUEjcckdPUUy51/RrO8js7rV7CC6kkESQy3KK7OQp2hSck4deP9oeooAp2nhDRbKyuLGKG5ayngNu9rNezywiMjG1Y3cqgxx8oGBwKzdT8Gx22kahB4dto0v8AUbf7HPd3l9M0ixYYBgzCQsy7uAccY5AUCt6bX9Gt75LGbV7CO7kl8lIHuUEjSYU7ApOS2HU46/MPUVSs/E8dzqFxaPalGj1JtPRvOT5isIl3YYqTwSNqhjxnpnABuIixRrGihUUBVA7AVXu9Otb6WzluYt72c/2iA7iNkm1kzwefldhg8c1DFr2jzz3kEOrWMktkCbqNLhC0AHXeM/LjB646U2HxDolxp51CHWNPksg/lm4S5Qx7uuNwOM+1ACXXh7S72HVIri13pqiBLweYw80BdgHB+X5eOMUy58N6bdSXUhF3DJdzLPO9rfTQM7qgjBJjdTjaoGOnGcZ5qpqHjjw5pun2d/Jq9lJZ3dwLeKeK5jKbicE7t2Nq/wARHSpIPFWnltVmu7m0tLCxmiiW8luVEcoeKOQNk4A/1gA5OevfFAFuTQNMl0JdFa1A09VVViV2UrtIKkMDuDAgEMDnIznNVrXwjoln/qrWVmNyl20k1zLK7TIMKzMzEkgccmjXfFOm6H4UuPEBuIJ7RIfMhKTKFnJHyqrdDu7daba+KdM+wWEup6po1rPfZ8hIdRWWOb5sDy3YIX7dF6nHPUgFqTw9pU0F1BJa5ju7tLyYeY3zTIUKt14wY04HHHTk1AvhPRU1VtSW1fzmn+0mP7RJ5Pm4x5nk7vL39923Oec55qHxP4u0zwzY3LS3Vo+oR25uIrB7lY5ZlGfujk4+VuQD0PpWlLrWlQapFpc2p2UeoSjMdo9wolcc8hCcnoe3Y0AUB4O0JdUGoizf7QtwbpAbmUxpMc7nWPdsVjk5IAzk5zmrUfh7S4rezgS1xFZ3LXcC+Y3ySsXJbrz/AKx+Dxz7CnnXtHFzNbHVrETwRvNLEblN0aKSGZhnIUEEEngEVSuPFVh9l0+602e21K3vL5LPzba4VkUtnJyuQSMdPegC9pmjWOji4WxSWNJ5WmeNp3dFZmLNsViQgJJOFAHPSqE3g7RJ7SK0eC5+yR7v9GW9nWJwzFmDoH2uCSchgRg46cVo3OqQWl/DazYTzYZJvMaWNVVY9u4kFgxHzDkAgdyMjKWOtaVqc88Gn6nZXc0GBNHbzrI0ef7wB46Hr6UAGq6RZa1apb3ySMiSCVGimeJ0cdGV0IYHk9D3qGTw5pUtvfwSWpaPUJVmugZXzI6qig5zkcRp0x09zRD4l0G50+fUINb02Wytzia5ju0aOM+jMDgdR19ad/wkOiHTo9RGsaf9hlLLHc/aU8pyoYsA2cHAVieeNp9DQBEfDWmDVW1GNbuG4eUTOsF9PFFI4wNzRK4RiQADlTnHOayvE/h/UdS1m0v7NI544rd4Wi/tOfT3BLKd3mwqzOOMbTgDryem1B4i0S6uLW3t9Z0+ae7QyW0cd0jNMozlkAOWA2tyP7p9Kki1rSp9Ul0uHU7KTUIhmS0S4UyoOOSgOR1HbuKAKmhaH/ZsNvcXkxu9WFnFaXF4WbMioWIGCexduTyc8k0yy8IaJp9wZrW2ljYCQRr9qlKQB/veShbbFnP8AXA4HFLc+LNFs/E8Hh65voIr+eHzUV5UXJ3KqpgnO9t2QMcgH0qwviPQme9Rda04tY5+1gXSZt8HB8zn5cEEc4oAqp4Q0mOGaNDqKtMytJONUufOfaCFUy+Zv2jc2F3bcknGatN4f0t/Dz6C1qP7MeEwPDvbLIeuWzuJOSS2ckkknNXUu7aS5e2juInuI0WR4lcFlVs7SR1AODg98Gqn9v6MZbiIavYeZbRvLOn2lMxIjFXZhn5QrAgk9CCDQA3VNA0/WJYZrpJ1nhDLHNbXUtvIqtjK742VtpwDjOMgelNn8OaVdTaXNc2zTzaWS1pLNM7uhIwSWJyx4H3s8gHqM1S1Dxz4b07TbbUX1eyms7m5W1SaG5jZNxIBJbdjC5y3oOa1V1jTHtZrpdSs2t4VV5ZROuxFZQyljnABUggnqCDQBVk8M6ZJqjakq3cNy8iySfZr6eFJGXABeNHCOcAA7gcgAHIqQeHtLWBYRa/u1vTfgeY3+vLmQv1/vEnHT2xT59e0e2untbjVrGK4QMWhkuUV1CoHbIJyMIQx9AQelPsdZ0vVJbiLT9Ss7uS2YLOlvOshiJyMMATtPB6+hoAz4/B2hRammoJZv9oS4a5jBuZTHHK2dzrHu2KTuOcAZzzT7bwrpVlPJLai+gD7/wBzFqFwsK787tsQfYvUkbQMHkYNW7vXNIsNQgsLzVbG3vbjHk281wiSSZOBtUnJyeBjvThrGmHUf7OGo2hvslfswnXzMhQxG3OeFZSfYg96AI9K0Ow0YztaJOZJyDLLcXMlxI+BgAvIzNgZOBnAyfU0yLw7pUMNnFHa4Szu5L2AeY3yTP5m5uvOfNk4PHzdOBiefWNLtdRh0641KzhvpxmG2knVZZBzyqk5PQ9B2NNh1zSLjVJNLh1Syk1CIEyWiXCGVMdcoDkdR2oAiTw7pUd0t0triZZ5bgN5jf6yRdrnGccjjHQdqW38PaVaw6bFDaBY9MiMNopdiI0KhSOT83ygDnNOtNf0a/vWsrPVrC5u1TzGghuUeQJx820HOORz7j1psPiPQrmC7ng1rTpYbP8A4+pI7pGWDr98g4XoevoaAKNp4I0CxcPbW1zHIkD20bi+n3RRNjKRnflF+UYC4x2xWlpejWOjRzLZpLumffLJPO80kjYABZ5CWOAABk8AVRufFNgLXTrrTprbUbe8vksxLb3Csils5OVyDjHSpj4m0mHTV1DUL610+3eZ4Fe7uolVnRmUgMHK5+U8ZyMHIBBAAK9p4L0Cx1G3v7eydZ7aWSW23XErJbmQMHEaFiqKwc5VQB04+UYVfBuiLBZW4guRa2UcccNt9un8nahyu6PfsfBxywJOBnpTbLxfpb6Bb6tql3Z6VHPLJEgurpUBKOy4DNjJO3OKl/4S7RP+Epbw4b+BdREKSiMzIN27OEAzktgbsY6MD3oAdH4V0WLUZr1bRjJM7yPE00jQ73BV3EJbywzAsCwXJ3Nk/Mct0/wjommCQW9o7iSD7Li5uJJwkPeNBIzbEPGVXAOBkcDFyy1vSdSmuIbDVLK6ltjidILhHaI8j5gD8vQ9fQ1n6f4t03V9fGnaXc2l9B9ladrq1uVlVWVlXYduRnDg9fTjmgCKLwH4cit7iH7FNItzamzlM95NKxgOP3YZnJCjHABGMnGMnOne6Fpuoy3Ul3aiVrq0NnNuZsPCSSVxnH8R56+9Pm1rSrfU4tMm1Ozi1CYborV51ErjnkITkjg9B2NSDUrExhxe2xQzG3DeauDKG2lOv3twIx1yMUAZreEtJkFss39oTR2+3ZFNqVzJG21tw3o0hV8H+8D0A6AYtatoOn60YGvUn8yDd5ctvcyQSKGGGG+NlbBwMjODgegqlqPi3TbPVLTTLe6tLq+mvEtpreO5XzIAyk7mUZPYcHHXrUJ8d6FFqGnWF1dw2tzfrI0SS3MJxsfYMlXIyxyFxnO1hwQRQBpad4e0rSXt3sbQQm3tzaxbXYhIi24qATjqKoSeBfDkkFrAbBxFbWws0RLmVQ8A5EcgDfvFHPD7hyfU1qR61pU2qSaXFqdk+oxjL2i3CmVRwclM5HUdu9ZzeLtMk8Q2Wj2N1aXs00skVx5FyrNbMiM2HUZIJKkYOOh9KANm0tYbGzgtLdNkEEaxRrknaqjAGTz0FTUUUAFFFFABRRRQAUUUUAFFFFABRRRQAUUUUAFFFFABRRRQAV5xBoviWXxfpNxc2lxHa2eqXVw4j+ypaLG6TBXjC/vizb1L7z95mOD1Ho9VI9U0+bUptNiv7WS+gUNNarMpljBwQWXOQDkdR3FAHnMHgvW5PD9tYPbJFKPDr2LiSVdvnGRW8ttpJwQCCRkYP4Vp3ug6j4nuL25l0mTRgdHexiSZ4ndpi6vGw8tmXbGV4yQcseB376igDzaDw1rt3e2k97YLEurzLPrKiZCIfIm8yFOp3ZXCHbnpzxToNF8Sy+L9JuLm0uI7Wz1S6uHEf2VLRY3SYK8YX98WbepfefvMxweo9HooA880zwnqlroPhCzS0S1msorhLtkZP3JkhcZyDzmQqTtzzzUVxoes6h4LtNJTQG0+60uO1AkWa3P2jypEZkhzuGD5e4eaFG7ZkdSvpFRW1zBeW0dzazxz28qh45YnDK6noQRwRQBwA0G4azub2bT/ABXLqUt9FcLI0unLPHJHGUEihWERG35CGBJ444BG5ew+Ip/AEcckNvNrxiiMqhIyNwdSxUN8nmBQSufl3gdq6iigDzK10DVhFql1f6dr0tzPqcN3ZyxTWIu4mSEJ5jAMsPZlxhshhwTyOoubK/1DwEtrrtnPe38kCC4hsHjjkMgIIZSzKgZSAx5xkHGRgHpaKAOH03StevNY8P3+s27S/YpL0iS48nzo0cKIi4jOzeRuGY+MYzyTVPSNG1nQLnT9QfRJL4Qi/t/s9vLCJIFkumkjdd7qm0oFBAYEfLx1x6JRQB5qng3V7Wx0W3itoWWZZbTU4kddkNtJcCbaM43BF3xgAH7+cYpj+DtWu/D+p215YLLKrWmnWkTyIwls4LgPvPOPmUnIPJ2DjpXptFAGFp2n3Vv4w1y9eEJaXUNqInBHzugkD8DngFBz7elcyNA1c2o0E6SV2a3/AGj/AGx5sZjZPtHn7sbvM8zb+6wVx/tYxXodFAHBWXhnULfS7BPsKJcR+JJtQkIZMiJppcSZzyTGyj1wce1betWl6PFWg6pbWMt3DbrcQTrE6K0Yl8vD/Oy5UbDnGTzwDW79pg+1fZfOj+0bPM8rcN+3ON2OuM8ZqWgDgtP8M6ha6ToyfYUS5g8QXF9OQyZETyT4fOeSUdBxzg47VU8K+F9U06+0i21Qa440uWZ45ley+xsWDgt8oE5DBs4YH5jznGa9IooA86+IOjeI9X/ta10y0ne3vNNEEbWn2VfNceZlLhpvn2jcNvl9C75IzmqN/Y32pan460m10T7VNqQtrU3vmRgW5NtGN0m5gxVN28bAxJB4HGfU6ijtoIZppooY0lnIaV1QBpCAACx7kAAc9hQB5hNp99qV7450iz0c3El/fwQnUPMjVYStvAd0gZg525LrtDc5+71Ov/wjmrHxBHc/ZtsI8RS3pkEi8QtZGIPjOfv8Y698Y5ruIra3gkmkhgjjed98rIgBkbAXLEdTgAZPYCpaAPPLPTdftvBUWjR+HIk1DTrL7Ml7K8EizsHTc0IJPLBDJ+9CDeE3A84qWvhjXLua6nvrK6lW41myu8ag9sZWiiAVmcQ4jyNowBk4x1PT06igDgtR0HVku9Yu7bT2njOvWeowQRSRq06JFCshXcwAbKt94jO33Fbnie1fUNKs3XT9Vkuop0nh+wSW6zW0gB+b964jPBKkfMPm6dx0NFAHJavp2u6r8MLnT7uOObW57HZIkbKoaQj1ztB9ecZzjisrxP4c1S58RapOker3GnapYx2siaY1luAXeGR/tIzgh8goepbIHBPe/aYPtRtfOj+0BPMMW8bwucbsdcZBGaloA8y13w7rTab4n0i20N9SGrCGS3vJbiIBNkSLsk3Nu3q0ZZdqlSXHK8kTXfhfU21/U4rhNbm0+/1GK9V9PeyEQ2+Xt8wygTAqYx9wngDHORXoUlzBDNDDLNGks5KxIzgNIQCSFHcgAnjsKloA4j+xNWs/DXiFLKwh/tC71WS6iDLExkQyqQ43fL5gQEpv4DBc8Vl6d4c19rua6ura8Jm121vM3slt53lJEEZnEOEyCOi84x15r0umu6RRtJIyoigszMcAAdSTQByvinRr/UdZtbi0g8yJNJ1C2Zt6jEkoh2Dk99jc9BjnFY2p+D9UutPsbKxt4rXHhm502RtyqqSsIdiHbzjKvyoOOfXn0KKWOeFJoZEkikUMjo2VYHkEEdRT6AOGv7bVNSbS9TTwm1s2mXUMj2Uk8Hm3CqkqYQqxTEZlDpuYZIbheCa6+GtSvNWtdTm0wQRTeIk1J7OR42a3RLRohI2CVLlwrfKWxkHOQceg1ELmA3TWomjNwqCQxbxvCkkBsdcEgjPsaAOHTwvfQ2sph0+JJ5PFA1EspQFofOBMhOeuzPHXHGKq+H/C+p2Op6fbakutyR2F7NcwzxPZfZNz+Z8xIAuPmWQgg5+YnkjmvR6KAOc1C0v4vHGnanb2MlzbNYTWcjxug8hmkiZWYMwJXCt93J46c1yOmaP4ni1O1vb/AEa4uVtdKubV7N2so7Yu5ixFCseD5J2EfvCSABwDnPqNFAHIeA/D1/4XtbzTL1FnG6OVL9XJ84bAvlkMxYeXt2rnjbt77qzbjwnqcngvVrOGHyL2bXJtSCRtHuuEF35q8tlNzIqgbwRnaGGM49BooA85fQNUexuNQSy1yfUDqdjdyw6jJZLJMsLrny/JIjB2/wB4gnaBmjxHpWvXEHii2sdCnuDrsMMkUhuYUWFhEEaOTL53DZxtDKSwG4DJHd/2pp/9p/2Z9utf7Q8vzPsvnL5uz+9sznHvirdAHFXXh6+eL4gNHZr52rpstGDKDMBZpGATngB94+bHc9DmrunaLc2XiXS7iO0SGzg0U2blNoCuHjKJgc4AD4xwPxrqKKAPPta0LVpV8V6VDo5u119g0Oo+bGEtwYkjxKGYP+7KFxsVgdw6HNb3hvSLjTtZ8SXVzCB9tvY3imypaWNbeJMnHI+YPwff1ree5ginigkmjSabPlxswDPgZOB3wPSpaAORgstQsPE+rB9D/tC11O8t7qO8MsYSBUSNdrhjv3IYy67VYEsOV5Iy9J0HV0tvDujT6Qbf+xrw3EupGWMxzAbwTGAxk3yb8tuVcZfknGfQqKAPP9L8MX9hpXg+JtNAawluWvo43jBCyQzDrnBLOydD1OT0JqrBofiBbCG3j027fSdLurWey03UZbfzyse4NGrRsUKqDGU8xt25Dk9DXoq3Nu11JarPGbiNFd4g43qrEhSR1AJVsH2PpUtAHANoWrX2qtq39mNZi51e0uWtZJYzIkcSFWkfaxXceOFZuFXvkCHTdF1rRLjTL9tFkv8AyW1SJ7aKaIPH5915scg3uFIKDB53DcODyK9FooA8tTw94msfDmnadBp0kAFrdwyLpptCyM8pKozzjHkFTn5F3cDgYxWnp2g6zaPYxSWcw+0eG4NMluI5Yz9knQPkt84JGX4KbuR+Nd/RQB5VbeDtYu9Cl0+ePWYL6DRZ9OtnuJLIWY3qoKKYAJSpKLjcOAORniuk0a01G58aJrFx4eOk266V9jxJLCzlhIrBcRsRtAztOfXheM9jRQB5x4i0XxLqGuyLBaXH2T+1rO7Q232VIHjjaEs8pb98ZRsYcYG1FAz0Mn9j65HNHpcejyNbx+IjqZvjcRCNoXnMvyru37hvwQVA+UkE8A+h0UAec22hayjaLp8mggDTtZkvJdQM8RWRGaQ70G7fuO8bgQOnG6p9K0TV9Kk8M3D6bLMbRr6G4jili3RiaUMr/M4BUBeQCTz0Nd/RQB5rpHhTVbfULezv/wC3DHa3891BcwPZfZQzmQhzwLjJEhBHPJPJHNS6BousRXnhCG68Pi0XQoJLe4uzPEwkJiKbowpLFWYBju2nJGQeSPQZbiCBolmmjjaZ/LjDsAXbBO0Z6nAJwPQ1JQAUUyWWOCF5ppEjijUs7u2FUDkkk9BUcN5a3ErRwXMMsiIrsqSBiqtnaSB2ODg98GgCeiiigAoqM3EAuVtjNGLhkMixFhuKggFgOuASBn3FSUAFFFFABRRRQAUUUUAFFFFABRRRQAUUUUAFeV2sNzYw3kr38t5v8WwxbLqCB1U+dGC4xGCHxxnPGBjB5r1Sqx06xKlTZW5UzC4I8peZQQQ/T72QDnrxQBwtprGuiWLU59YkkgbxFPpn2L7PEI/I8+SJckLv3jCnIYDCgEE5JisfFWpzeJLLZdX82n6jBeNE1zDbRwt5QBV4FQmYAdD5uc7h0rvhptiIwgsrYIJjcBfKXAlLbi/T724k565Oar2/h7RLS8lvLbR9PhupmLSzx2qK7k5ySwGSTk5z6mgDgrbxL4g0vQNJ1m61J9Tk1DQJ9Qa1kt40RZo4UlUJsUNg5IIJOc5G3pWhqD3dtp+kvca9HrDXF/psgWe2gJjDzAF02qMKf4SQWBUkN6dtHp9lCLURWdugtE8u32xKPJTAG1OPlGABgegqtaeHtEsIjFZ6Pp9vGZVmKQ2qIDIpyr4A+8D0PUUAcdZ+J9Sm8aaSkdzfz6ZqV3d2wM0NvHbkRJIf3QBM+VaPaS/ynJIxlRVvwsNUb4MaSNFaNdSOlRC3LkYDbR0yCM+mQRnGeM108Xh/RYNSbUYdIsI75nMjXKWyCUsQQWLAZzhmGc9z61LJpGmy6WNLk060fTgoQWjQKYtowQNmMYGBgY7UAeeStcaxrPhbbret29xDqN3bTC5itBNFIsEjYOyMxn5emMja3r0tT+JdTbxbZpa3moNp9zqkumszQWyWwKJICI8kzl1dOWYbCQ2BgiuzPh3RG02HTW0bTzYQP5kVqbVPKjbJO5UxgHJJyB3NKNA0ZdTbU10iwGoM25roWyeaT6l8Zz+NAHm2l3mr6H4M0uKyvtSun1LWbi0JRLXzIAstwx8veqpucoAfMJAydo6CtlL7xW8mi6ZeXN3pkl3qFxD58sds9xJbrC0isQm6JXyCvAx8ucc4rr28PaK8V5E2j6e0d84e7Q2yEXDA5zIMfMc85OafZ6HpGnRwx2Wl2VskDtJEsFuiCNmGGZQBwSCQSOooA4fS9a8QJFpmoXesPdJJrE+lvbfZo1WREaZFckDd5hMYJIIXBxs71H4b1/xZqVpaavLBqBs7u1mmuDOLMW9u2wsnkhGMpww2ESAnnJwRivQV02wRERbK2CRzGdFES4WUkkuOOGJZjnryfWq0fhzQodQl1CLRdOjvZd3mXK2qCR933stjJz39aAOES+12fR9NS8124uP7c0Ge6cLbwr5EipEw8vCdCJGBDbvUYqVW1vSfAnh+9g1XU5dKisPPv5rVLU3MSeUjJtDx7GiUB8gAyHK43c16DHYWcRtjHaQIbWMxW5WMDykIAKr/AHRhV4HoPSs7/hEPDPlwR/8ACO6R5cDF4V+xR4jY4yVG3gnA6egoA0LS/tL0OLW6inaLaJArAshKhgGHVSQQcHHBrk/iVoulX3hxry70yzuLqO4tY0mmgV3VDcxgqGIyAQSCPc118VpbW8080NvFHLcMHmdEAaRgAAWI6nAA57CluLaC7hMNzDHNESGKSIGXIIIOD3BAI9xQBwl1oYtfG32LQbhNChj0ZnAsLWIc+d/dZSoGeT8uT6iqljrGt66PtumJapq134Ys7lG8pAwkeSQuFcgn12hsqDgkcmvRja25uTcmCIzmPyzKUG7ZnO3PXGecVTl8P6LNaG1l0iwktjCkBhe2Qp5aHciYxjap5A6A9KAMzR9aj/4RW9vbi9vd9gZ1uZNShjMsLR5LBlgARgBz8nUd81xr+LPEFpba4n2m/SSLSob62bU4bQyIzSFchYCRsIxw/wAwwea9OtLCzsLJLKztILa0QELBDGERQTkgKOBkk/nVK18M6BZQSwWmh6ZbwzDEscVpGiuOOoA56Dr6CgDjdSu/EtjP4ngj8TTuuj6bHqMTvaQbpHZZT5bYQDy/3PQAP833+OV1LxBq9xZeJtVt9ZOnf2JEkkFkIY2Sf9wswMu5S5DsxQbCv3TjJrvpLCzla4aS0gdrmMQzlowTKgzhW/vL8zcHj5j61Xn0HR7q9t7240mxmu7UKIJ5LZGeIKcjaxGVweRigDj9Q8U6la6V4sme7W2nsr62itUdUzEskUDbeR8xLO/XJ6jtwy+1jXYpfEGpprEiW+laxDaxWQt4ikkbLblw7Fd3/LVsEEYPXPQdldaDo19fC+u9JsLi7CbBPLbI8gXnjcRnHJ496nbTbF4543srZkuJBLMpiUiRxjDMMckbV5P90elAHLeCbK4g1nxVLJql3cINWdDBKsQXJihbf8qBs4IHXGMcZ5qg0+uMNcbSA6JBrri6+wRW6XLRfZ4z8nmr5bNuKkl+SoIB6V3EemWEWozajHY2yX0yhJblYlEsijGAzYyRwOCewqte+HdD1JGS+0bTrpWlMzCe1RwZCAC3I+9gAZ64AoAx9V8QMngWw1PTL5tt81pCl/PGu6NJnRPOZcBdwD5wQFzjIxxVDWL+/wBPki0e38QanfXpaWUmzt7MXKIiRk+Y0u2EKpkBIChiHTHAYt2k1pbXFm9nNbxSWroY3hdAUZSMbSp4Ixxis9vC/h9rKCybQtMNpbuZIYDaR7I2PUquMA+4oA86j8U35s4/EbPBHfTeGLWR5WT93GzzkNIR6LuLYz2rrJ7rUdG13Q7B9fkv4brUXhuDcRwrIqm1ldUYoqjl0DDCg9skV0keladEmyOwtUXyfs+1YVA8r+50+7yeOnNVh4a0FdLbS10TTRp7P5jWgtE8ot/eKYxngc47UAcSNbkvtc0m8ubtJIrXW9SjjlCgqsccEoH3euAPqaoS63rGqWusadNe6oLe88OzahDJcw2iNwQAYlj3ERuGIxJlxjg5ya9Ng0nTbYQi30+0i8hi8XlwqvlsRtJXA4JHGR24qGw8PaJpbu+n6Pp9ozgq7W9qkZYHGQdoGQcDP0HpQBwz3+uWi+H9Esb3WLlZ9Na7M9oll57Y2AIPOCx7FDc4BbleeuS71PxBf2l/aatqa6Hcafocd1cwqkLLPI/mhi5bdiMeUBhGB+c/N0rtX8LeHpNOj059B0trGJzJHbNZxmNGPVguMA8nn3p8nh3Q5hZiXRtOcWQ22oa1Q+QOOE4+XoOmOlAGJHqJ0v4YaXcLPLBI1laQxvDEskhdwiKEDELuJbALfKCQWyAQcWx1XxZqOn6pa2smoNPp2qxwy7xZi+Nu0KuVXGbcuHcdcfICOGrv5dPsp9POnzWdvJZFBGbZ4lMewdF24xj2qg3hLw29mLN/D+lNahxIIDZRlAwGA23GM44z6UAc14ruU1r4QTX1pqN2YpbSOYXDxxrJIuRneNm0e+0DpxgVBqFhqieMb9LXxDeQT2+gRyG78iBpZWEs5XcCmzb6hVBOByOc989nbSWTWT20LWjR+U0DIChTGNpXptxxjpioLbSNMskCWunWkCCLyAsUCqBHknZwPu5YnHTk+tAHnsvijxRrc4GkQ3yzLpNrexRWS2nlySzKzfvfPcN5eV2/u8H73zZxjsfEB16XQbd9KWSG8MkTXKQNEZlj/jWIygxlv97jGeQcVavPDWg6jFbxX2iabdR2yeXAk9pG4iXj5VBHyjgcD0FT6ho+matapa6lp1pe26MHSK5gWRFYAgEBgQDgkfjQByWn+KZJpp5V1KVrBNAW9SS8SJJBIryLIz7VAyNqg4+Xjjrk5R1zxFf2LzRa5Jam38K2uqny7aFjLcsJiS25T8h2DKjHQYK857640DRrtbNbnSLCYWIAtBJbI32fGPuZHy/dXpjoPSpl0rTkRkWwtVVrdbVlEKgGFc4j6fcG5sL05PrQBzWgahqo8RW1pf6k17HqGlfb9hgSNbdw6grHtGdhEg4csfl+9yazdc1zWEh8UarbawbU6FMscOmLDGyT4RHHmllL5kL7RsZeNuMnJPdpZ2sc0cyW0Kyxx+SjiMBlTg7Qey8DjpwKrz6JpN1qcWpXGl2U1/CAIrqS3RpUAyRtcjIxk9D3oA5vwnaXEfjXxjPJqV3Mn22JfIlWLaM20LA5VA2VB2jnGOoLfNVU+FPDh+JpU6BpRU6Z55Bs4/8AWed9/p973613EdtBDLNLFBHHJOweV1QAyMAFBY9zgAc9gBR9mg+1favJj+0bPL83YN+3OdueuM84oA4Cz1rWZ7TRdXbW3c6rqBtJNOWGLZCDvBCHbv8AMj2ZJZmHyt8o4ApaBNeaT4JtIo9Y1Wa5v9UuLeCKCC2abcs05YRl1WNSdhZjJuGAwUAkY9Ch0TSbfU5dTg0uyi1CUESXSW6LK4OM5cDJ6Dv2qKXw1oM8d1HNommyJdyCW5V7RCJnGSGcY+ZuTyeeaAOJ0DVrzWdT8LXF+zvcRXep25eQIHYRkopby8puwBnb8uc44pfiFdJqesRaKv20tYWb6gr2llNc+XdnK224RK2MESN82Ogx6jvbfSdNsxCLbT7SAQFjEIoVXyy33iuBxnvjrU8dtBFNLNHDGksxBldUAZyBgbj3wOOaAODt/El54o1LSY7HWn0i2vdIe8dUiiaVZVcKy/vFYDaSwYYPTt1qtpmu614huNPt38RLpYl0Nb55IIIiZHEjKZB5gYBCNrEY9MEc56a58E6Nea0t5c6fYTWgt3iNlJaI0ZkaQOZOeN2c9snJOakvvCGl6prn27UbSzvLZbRLdLO4tVkRCrMQ43ZAOGI6fjzQB582r3WpWt/q11DB9qutD0aWVHhDx7muJckI4IxzkZ6cdxmuwsdTvLq91PU7nXxaWtjqE1p9g8mMxlUXjdx5hkOd4wwGCBtPU9PLplhO0jTWNtI0qokheJSXVCWQHI5CkkgdieKZ/Y+lnVRqp02z/tELtF35C+djGMb8ZxjjrQB5nL4w163tNYdLvUMN4dm1W0lvoLVSrqRteNIiSEO77suW+UdeaseL5NXTQfE2lXWtXF0knh978N5EKGNgWDouE/1bDAwcsAD8+ea7u38L+H7SOaO20LTIUnRo5VjtI1EitjcrADkHAyD1wKvvY2ksjSSWsDu0RhZmjBJjPVCf7vt0oA5XxZbyW3wl12KW9nvXGlTnz5wgZsxkj7iqvHTgdu9cslxP4TPiO7tdKsNHvLbSoZI7Gx+a3mUs3+kk4jBZSSpBVcBRliCMemxaRpkGlHS4dOtI9OKshtEgURFWyWGwDGDk5GOcmpnsrSSdZ5LWB5ljaJZGjBYI2Nyg+hwMjocCgDgH1TxdpVheahcrqP8AZ1kbe6eXUlszLJEGIuEAtyV2iPDg4ByCMkGo7rxPrt5PZmykvGs9V1C5W0Nglt5oghTC7DOQh3sryZbJ2dAOo7ew8OaHpcc8en6Np1mlwu2Zbe1SMSjnhgoGRyevqaln0XSrrTI9MuNMsptPjChLWS3VolC/dAQjAx244oA42G88VXWo+H9Jvr650qW4gv3uGWK3eeRYpIhC54eNHKvlgAV5YADgrN4Z8TX95e6ampXsfktpU8szMqxiSSGcRtJ7cckA4Ga6200fTLBLdLLTrS2W2V0gEMCoIlcguFwPlDEAnHUjmo59A0a5it4rjSLCWO2cyQJJbIwiYnJZQR8pJ5yKAPObLxP4p1mz0W2tn1J7mXQob95tPjsw0szsyneJyF2LtGQgz8/JHGegbU/EFtrOk3OuG6sLG6jtYvJsfIkiS6fO+OYsDJguVVWjOPUjqeku/DmhX9rb2t5ounXNvbDEEM1qjpEP9kEYXoOlKnh3RItQi1CPRtPS9hUJHcraoJEULtADYyAF4wO3FAGPqbyzfEXSYAARb6VeXUSHo0u+GME/RWYf8CrK8H6fojeE9K8STW8FxrskQlnvX+W5kuiCHiL/AHvvbk2dBjGMDFdZf6R9r1nS9TjmEU1i0inKbvMikXDJ1GPmWNs8/cxjnh6aDo8Wqtqsek2Kak2d12tsgmORg5fGenHWgDzi01fxRq3hOfULqK+m06+0a5muJLgWawxOYtyeR5TGTb95cSZOMEkEHPReDv8AkZNU/wCwVpn/AKDLXQReGdAhu7i7i0PTY7m4DrPMlpGHlD/eDHGTnvnrV6GztbeVpILaGKR0VGZIwpZVztBI7DJwO2TQBwv2C31Dw342juVZ401C6kCCRlDEQLgMARuH+ycjpxwKfqN+6+GPDmkvbagbG9tIze3FpZTXG2FUXMf7pWIMmduT0XfyDiuuu9B0fULd7e90mxuYZJfPeOa2R1aTGN5BGC2OM9am0/TLDSbX7LptjbWVvuLeVbRLGmT1OFAGaAPNvC92v/CMfDO5t1lEgk+wyB4mQsjWsjNjcBld0aHI4O0YJr1Osd/D9udU0i4i8uC00uOQW9pFEFVXZQgYY4AVN6gAfx+1bFABRRRQAUUUUAFFFFABRRRQAUUUUAFFFFABWH/wk0S65b6bPpuoW6XU0kFtdzIixTSIrMygbt44R8FlAbbkEggncrhrX4di38UWuste2cj217NdiX7B/pUokWQbJJ95LKvmALhQAEAweCADQ0nx1Y6sbN/7P1GztL6F5ba7ukRY5Ngyy4DllIG45ZQCFJBIwTVtfF1zqvifQobeyv7PT72C4mDXUUYFygVSjKQzMvXOG2nkZFWLbwSkOl+HrCW+MkekpIjERbTOHieM9/l+/nv0pNJ8J6jZahpNxfa4l3FpUD21vGln5ZZGVVy7bzl8KOQAD/dFABr9/wCJbLxDpVnY3+kpbancvAgn0+SR4dsLyElhOobJjI6LjPfHL7rxnDpf2hLq0vLuLTvLTUtStYUW3gkIBb5Wk34AYMQofaDySQa1dS0f+0NW0a+8/wAv+zbh59mzPmboXixnPGN+c89Me9Y+o+D7q9k1a1i1ZYdH1dw97atbF5clQjiOXeAgZVGcq2CSRjIwALpviu+udc8RWdzol4tvpk4jikiWNy+Yo2CkCQsWYuSMKAFI3EEGq+peLp5bRUtre702+g1ewtLmC6WJm8uaWMHBVnUhlYjIORg9CKsah4PubuXxAkOqRwWmsKjPF9mJdJFREHzBwDGVjAZMAkE/MKoWHw6FnHcAXdjAZ7+zvTFYacLeFPs7q21UDnG7bySTySemAADQ8YeIp9CutIgj1LS9NivZZElu9SQtHGFQsP8AlpHySMcmmad4xnfR9Oe60ye61O9edYbeyQJ58cTEGdRKyhY2GxhubPzrjdnNbWoaOL/WNKvzNtFg0rGMpnzN6FMZzxjOehrmLn4b28tnYQCawuBp01x9ji1HTxcwxwSkHyjHvGdpC7WBGAAMdcgGtaeN9Iukmc+fAkNg1/I0ygAIjMkq8E/NGyEMOgyME5qJ/HVmitKdN1L7NAkLXtxtjCWRkVWCyZfcWVWUtsDAA9arX/gGG/07SLUTWdl9idlnSwsRDDPA7BpIRHuOwMVQk5PQ+vDdS+H9td+I7vVo4dDm+2Okk66ppAu3DKoX92/mKVBVV4IOCCe+KALz+NrRNQltzpupfZ4b5bCa98tPJjmYqqg/PuIJdRkKQNwzirP/AAldj9k+0+Vc7P7T/svG1c+b5vlZ6/d3c5647dqq3HhHz9N1Kz+3bftuqxajv8nOzZJE+zG7nPlYzx97pxzWm8GXsl6Vj1mOPTBqqaqtsLPMnmBw7IZN+ChbcRhQQSOSAQQC9B4xs59QjhWyvVs5rprOHUWVPIlmXcCo+ff1RlDFQpI4JyM2fD3iFPElkL620+8gspFD29xOYttwpzyoV2YdOjBTz064w9N+H8Gk6217bRaE8X2mS4R59HD3aFyWwLgSDoxOCVztwMnrWl4f8MzaTq+oancXFk096qiSOwsjaxMwZmMjKXfdIS5y2egFAHP33jbWDo/iSb+zbmxOmX6QRXISKQFd0OVKh3ZnIkY8LjBH8XFdJbeKVuEv0bR9UivbMx7rJo42lcSfcZSjlNpIIyWAXad2AM1SuvB9xcLrduupxJZandR3gQ2pMkUi+Vn59+GU+V02gjd1OMUut+DTq95qlyL9YzfR2aeVJB5kZ8iSR9si7h5iP5mCuRwOpzQBV1Dx3cpFYmw0K+kmbVP7PvLaTyRJC2zftz5oXcwKkEMVxnODiunv9QksrKOdNOvLqaQhVtbdVL5IycksEUAA5LMBxgEkgHlLH4fy6bpcsFnf2MFydWXVITDp3l28TiNYyghWQfKQrfxA/N3xk7Xifw6/iPT7S3a4tg0E4meO5tjPbz4UjbJFvXcuTuA3cFVPOKAKo8c2kkVj9m0vU7i6vJJ4ktI44xIkkLbZFcs4RSDnndg44OSAZh4xszqAg+xXv2T7Z9gOoER+QLjO3y/v787/AJMhdu7jNVNA8DroT6Wy3sbixlvJPLitREh89t21VDEIF6ADPHpUNv8AD+2s/EcupwQ6HLHLetelrvSBLdI7NvbZPvGPmyVJUlc98CgDa1jxHHpOpWOnJp19fXl7HLJDFaqnIjKbss7Kq/6wHkgcEdSAai+NLW5gsW07TdR1C4u7c3P2WBI1khjB2kv5jqoIbK43Ekg4yATWjdaP9p8S6brHn7fsVvcQeVszv80xHOc8Y8rpg5z2xzh2fg2/0gW02kazDDdxxSwStc2RljlRpWlX5BIpVlLEZ3YIJyOmAAtfGs2o+J9Ms9P0q5uNMvrBrr7QBGjIRIikkNICFXcQw2ls4wDzWrqviSPTNVh0yLTdQv72aB7hIrRE+4rANlndVH3h1PPbniqVj4QfSb7R7jTtQAFlbSWs4uYPMNwkjpIzAqyhH3KTnBHzHioNY0/WLjx9ZXOlzraBNLnRrie0M8JJli+QgMvzcEj5h93oRmgCzceNbSPRIdYt9M1O8sWtjdTSwxKv2eMZzv3suWGGyq7mG3pyMuuPFy/bb2y0/StQvprSETSSRLGsahk3py7rnPTA5HfA5rB1X4XR6hYwWg1C2kjSwNmzX9gLlkYszNND86iKRi3Jwfur0210+meHl0+71GZrnzVvYoYioTbtEcezrk5z19vegCPwt4gn1nwdZa1qdm1g0lqk8pcpsYGNXMibXYhOTgMQ3HIqkfHMbQB00XVI2uLaS4sDMkSi7CAN8v7zKHaQ2JNhIz3BFaGh6BLp3hOLw/f3cd5DDbi0SSKAwkwhAgDfM2WwOWGB7Cs+18I3xNmup6zHdxafBJDZCO08phvTy98p3kOwXI+UIPmY46YAIvD2sasPhwNcvUv7y/e0F0I7hbdSxMYPyCMqvl5yQGO/Gc84FUovGWrzT+Fpm0i+B1GznllsYVhLTMqwsrqxkKog3uRudT2IzgHq9P0dLPwxa6JJKZY4bJLRpAu0uAgQnHOM496y9J8L3dlLoMt7qcNzJpFrLaqYrUxCVGEYBOXbBHl89jnoMUAOXxpaz21g9hpuo31zeQvOLOFI1liVDtffvdVBDHbjccnOMgE1qQa1bXegxaxaJPc28sQljSKMmR89F29jng5xjvjBrlLj4awSQ2J83Tbq4tTcL/xM9MF1CySzGX/V71KspOAwbkZyORjevvDn2zwc2gJLb2m6FYybS28uHgglfK3f6tsEFN3KkjPOaAKr+OLSC2na50zU4LqC7is5LMxo8oeRQyY2OykEMOQxxznGDSSeOrOGLE2l6pHei9WxNj5aNMJWjMifdcptYDhg2BnkgAkc7deB7vRrJRp8lsLi81iznI07TBDBbbDjcIgzfLgAtk+vIyMWtZ8NaxHPpt0l/wDaNVudbiuJrmGyPkwqkEiKPL3EhOgOXyS5wy5GAC/J4slvdS0OG0S4snbV5LHULS5RPMXbbSSBSQWGDiNgVbkEc9RUtl41WbTbBo7G91S9ubZrp4rKBIykQbbuKvLgZPAUOzHBwODh1t4OlW+tNRu9SWa/TU21G5dLcokrGBoFRVLEoFQp1LE7T68Q2Xgy/wBIjsW0rW44bmCzNlM89n5qSJvLqwUOu1wS2CSw55B4oA1LrxRFZ6jb202maittPOlst80SrCJXHyqQzCTkkDIQrk4zwcYen+NtQutPmnvNLmsNmsrp6PJHHKrBrgRBcLPkOMjc33QeQG6UXnw7N34jXVXvrRyl/DfLLNp4e7Hl7P3Qn3jEZ2n5QoxnvyDdPg64Zbi3OpxfY31eLVYkFqfMRlnEzoW34YEjAO0Yz/FQBP8A8JrZfbFX7BfnT2vPsI1PYn2fzt2zb9/zMeZ8m7Zt3d8c02z8b2l5eQxLpupR28t7LYLeSRoIvPjZwV4ctg+WcNt28gEg5AhHg25z9gfVUbQRf/b1s/sx84P5vnbDNvwU835sbM4wM96mg8IeTp9pafbs/Z9Xk1Pd5P3t0rybMbuMb8Z9s4oAtanqdwvirRdItpfLE6z3VydoJMUYVdvPTLyIcjnCmqOhavr2u2ttrsb6ZDo1yfMjtZIpPP8AIPRzNv2hj97b5eMfLu/iqzqlpNF410LVYopZIjFcWM5RS3lhwkiscdBmHbk8ZYVHpnhrUtJjj0231iH+womIjtms8zrH18oS79u0Hj/V528Zz81AEI8aw3tm7QWd9aLdWk0+nXdwkfl3QRdwZAGLDIwwDqpI7cGmeENb1DVNTmhvLjzY10fTrkDYq4klE3mNwB12Lx0GOMVV0X4dQaKjW8K6H5K28lvDcR6OI7wKylQXmEmHbB5O0bvbNbWgeGf7DvZLj7X5+/T7Sy2+Xtx5AkG7qfveZ07Y6nNAGTb+L7/UvEeoeH9PitWv7W+Ku7qxS3tFWMl3G7LOxZlUAj1PCnOrBq2qf8JvJpF1FZpZtZPcw+UWaQ7ZFUFmOAMhvugcY+8c8VG8F7dQn1O1v/I1JtRN5DOIchUZI0eF13DejCP1GDgjlamfQdZfxcNaOrWP2cQtbfZhYOH8kuGI8zzvv8fe249qAK1t4ru7/wAcQ6ZbRQ/2PNBciO5wfMklgaNXKnONgMhXkcsjdsZ0/CepXGpaEpvHMl5azzWdxIVC+ZJFI0ZfA4G7buwOOay7X4faVpmt6VqFhPfwW+mwSxR2pvriVcNsxjdIQqjYcoBhsjP3RTvCemapHp9nevcPZLc3l3f3VlJbjdIszs0aMTyjKCpI65BBoA62iiigAooooAKKKKACiiigAooooAKKKKACiiigAooooAKKKKACiiigAooooAKKKKACiiigAooooAKKKKACiiigAooooAzote0ya51O3W8QPpe37azgqkOV38uRt+7ycHjviqn/AAmPhxktZItZs7iO6u1sopLaTzkM7DKoWTIUn3xXkl+k0/gnxM5JWM+NXOpSbA+yBZU5YEEFVAQ8gjAq34j1rUdQ8DeKH/tE6raWGq2X9j6mUjBnbzI9wBjVUba2RkD15oA9sqpJqmnxalFpsl/apfzIXitWmUSuozkhM5I4PIHY1brwfWr6+1C61fx7Z6Ne3A03U42sr6N4fK+yWxZJV5kD4fdKThT29OAD3iivCvEGv6hNZePtbsdb1ELpk9hPpnlXbrGiyCMn5AcMrD+FgRycAEkl3ibWtVgsvH2sxatqSTaPqFm1jEl46xxBzFvUoDhlI/hYEDnAGWyAe50V4l4o8UXunW3jWwbWbyDUl1e2ayhE7iRLcmIkoAcrGRuyRgc47jMmt+LrhvHdlHY3dxbzxeJodPnil1WTzJICQrf6GFEYhO4bZCSxIU5yaAPWdK1zTdatJ7rT7kSwwTPBI5RkCuhww+YDp69Ki07xPoGr3JttM1zTL24ClzFbXccjbR1OFJOORXF/Dn/kRvEf/YT1D/0I1xXhX7bbW/w6utQMMlutndrpLQR+WUumUgRzFmO8MB8u3Zk9QcUAe/UV4d4YbxB4ktIYovFEMGo3FjdJf2512V7vzzkowtyii3KSAAhSBtJFVIvFnirX/Cuu+IbC5v4m0vTLbT3jRjtM+4NdTBefmVf4sEgEkdKAPfKK8N1DVNWttDvbjTfFFtJZyajYLCmn67JqMtszNtcNI6g7XAB2NkZDcYyKk1XWNT0e/wDEtjBqmopp2k67pjmWW8lkaGCRR5gaRmLeXkDIJxz70Ae3UV4fq/inVp5/Ek+l6pPLpY12xhkm+1PFHDaNF87LKATFGzbf3iDo2RnOalvL3Urbw4t03i7S5tOi1SSaOCLxBM3mxCLJtjfBQ28E7lVuSCMkhaAPY72/s9NtWur+7gtbdSA0s8gRAScDJPHJIFWK8s+I149/8B1u5I7mN5orJ2W6x5oJkjzvwAM+vA+grC8V6rq0A+IuoQ6xqUUui3Vk9gkd26xxF/L3jYDhlP8AdYEcnABJJAPXY9f02XX5tDimeTUII1kmjjgdliDAld7gbVJAJAJBNadeGX/2/TPEPxU1PQ2vBqFvFpzxlbiSQqskeZW2liG2qWK5B2Y+UAcU3xRrt1Yab4mk8J6/f3mi2+lWsn24X8lx5V4bhQVWVmJBMZyyg455AzigD3WivJdYt7m38Z2+ix6zrIsx4bmu2H9pTB3mV+HLBs5z2GB2xjisrRvEWqaePCuoz6lq122paDeT3iCYys7RIGQxxtlA4xgELz1bOSSAe1XFxBaW0lzczRwwRKXklkYKqKOSSTwAPWqX9v6WdVtNMW7V7u8tzc26opZZIhjLBgNuOR35zXiK6rdeIo/E1hbXc09jP4Wa8FtBrU9/tuFbOC7BSr4YBol+U8A5zgaVprF5at4ei8LajcXmfDNzMlut29wj3SouAVZj8ytwF7dAB0oA9uorwxtduf7KWbw94g1C/wB/hi7udYkN9JN9mnEO6NuW/cyb9w2rt6dOM1veDtQ1CPxZ4Xjk1K+uY9W8NLe3SXNy8imb5DvVWJCdSMLgUAeq0UUUAFFFFABRRRQAUUUUAFFFFABRRRQAUUUUAFFFFABRRRQAUUUUAFFFFABRRRQAUUUUAFFFFABRRRQAUUUUAFFFFABRRRQAUUUUAFFFFABRRRQAUUUUAFFFFABRRRQAUUUUAFFFFABRRRQAUUUUAFFFFABRRRQBlaZoFppGqatf2rzBtTmWeaJiNiuFCllGMgsAM5J5Hak13w/aeIVsEvZJxFZ3kd4Io2AWV05UPkHK55xx0Fa1FABRRRQAUUUUAFFciPHCL4yt9AmisAbieSBFi1FZLmMojOGkgC/IjBDg7ifmXIBJA66gAoorzPS/Fup23i+8sfEt/eaddNdzLYWEtkgtLuBVyvlTBdxcfKSS+Mtt256AHplFefRfEVtR0zwyyaaYG8RW13IGFzk2xhiL/wB0bs4/2ce9ZPgbx5qVp4d8L22tWFxcrqdrO1verdGe4mkiBYq8ZXqwyFwzE4GQM8AHq9FeUXXxCGv+EdP1MRm3Emo2S7NK1gFl8xj+7lPlhlIx8yFcEEYbrhPFHjXVNTggk0y1ktNNg8SQ6eb2O9KyylZFDhowoxGSWH3iTgZUA8AHrFFebaH4wFlpGs3JdRs1+6tBLrmsrHEpXBwshTKrjO2NVbGDk96k0/4oT6yvh2PStCSW61qO4ZVmvtkcLQvtbLhG3LgMQQM9OOTgA9ForhbP4im7ubHT10nbqs+rzabPafaf9QsQLPLu2/MNm1gMDO7Ge9cx4i1a/V/HPjXTrjy30mFNI06XYGClXVp22tkH5225x/D7UAew0V4zdeMdRXSvFttdanqtxa2mnQXUEkqrp19liA5jxEp2A4G/yzycZOaoa94g1ePUPGQt9V1CKOC50MW6C6f90siAuF543fxYxnvQB7rRXl1p46k0rVNTtobK9vprrxK+mRrdajuWNjHldnyfJHkD5eSMk5PStS1+I096Y7GHR4RrLatcaUYHvSIA8KF2fzfLztK4x8mSTjHFAHe0VzXhrWbvxp4Mg1PbJo0l5kxm2lSZ41VsZy8e05wf4SMHINcDH4i8Tx+A/GWuN4lvJbrSL+5srZXt7bZtRkCswEQJbk98e1AHsdFeSP481zTfiLIt9ciTw3BHZQ3KeUoML3EZKzFgM4Drg5OPn6V1XgnxHdXvgRdY1iWe5lW4uEdoLUyOVWdkUCOJSTgAdB2ye5oA7Gisix8S2Oo3aW0EGqpI+cG40m6gTgZ5d4wo/E1z/ifxJqGn695lnME0vSI4ptVUop3rNJtA3EZGxA8hxj+HnsQDt6K5PVfFuoWl/q0FhoiXkOl26XNxK14IyyMrNhF2HLYU8EgH+8KrXvju7h/te5tNDFxpukpHNdXD3ex2iaJJSY02HcyqzEhio4GCckKAdrRXBQa5dQ6/qUZurp4pPEUFrGokGEja0jfbhlbC5ycLtOTnI5zrWPifUb6wl1VdGiXSTFLLbzG+VZGCnAMisoWNWALZ3tgYyB0AB09FcHD8SBLpmoTxWdje3FneWttt03UluIZRO6opWUovzAlsqQOg55yGa34t8QxWzW9vp9la6lbatZW06i9LxPHM6Y2sYc4bcUOVBXkjPGQDv6K5iLxRdt4rj0Ga00+3mEMbyedfsskhKlm+zoYv3yrjBbK9DkDHMmt+ItQsdZXS9N0mK9mNk94zzXfkIqqwUjhGOTkY4+uKAOjoriE8fz/2cuoT6L5NrdaTNqljm7BeVI0VisihcISHUjBfjrg8Voan4vbT22ppktyx0mTUgkLZZihQeWABznf19uhoA6eiuBvfFev3J8NT6SmhzxX9/JC/2bVDNDKFhkYL5nkZHKkkgZBUDkMcdHrWpSWOqeH7dTKovr1oHEbKFwIZH+bcpJGU7FT05xkEA26K4zSfHF1enS7i+0eOy0/UxKLeYXnmyBo0ZzuQIAFKo5BDE8DIBOBU1fxFrV94Q/tH+zjpttcvZzWs8N7ul2PcRDbIoVdjMjdFLj7wJ6ZAO+ormJ/F/k6fd3f2HP2fV49M2+d97dKke/O3jG/OPbGax9Z8TarfGylsrIwaV/b0FkLtLsrLJsnCSbotoAjLK6ffJPGVwTgA7+iuF0/4l2V/r1vYqNP8i5u3tIgmoq92GXd80lvtyiEocHcTyuQMnGl4w8X/APCKQLK0enFfJklxe6ktq0uwZKQgqxd+nB2jleeeADqKK811rWryTU9Sktb26jgabQ2iQSsu1ZbghxgHjcvDeo4NdB4qvdRtNe8MppqGWSa6mRoDcGKOTEEhG8gH5QQD0PTgZoA6qiuLXxVc3tzZW8kE1lcmS9t7mGOZXQPEmQdxTcwOQQQUPPIPSuc07xDqNtpMV3LfXshXwrpNwcTAsZZJJA7/ADq67m4ySpJx9CAD1eiuPufGl5BeakV0aNtN03UIrG5uTebXy4iO5I9nOPNGQWHHTPQMbxrfPr1tZ22j2z2M+qvpguJL4rKHjRmkYxCM8fI2Pm5+XO0HgA7OiuS8Z/2pa/YLmw16+slnvra0eGKK3ZNskgVmG+Jm3YPrjgcVleIdZ1nQx4htIdXnmax0KG6hnmih3iVpZwWO1Ap4RRjGPl6ZJJAPQqK4Kx8UaodR0XS72TGoQXlxaanGka/v9lu8kcijqFcBHGMc5XsRW54S8SS+JrGS7eGygClR5MF4ZpYWIyUmUovlyLwCuW5zzxyAdDRXMJ4v32Mdz9hxv1p9K2+d02ztF5mdv+znb74z3qtp/jS8vJ7KWbRo4NNu9Qm0+O4F5uk8yNpFDGPYBsJiIzuyCemOaAOworz6TxPqmqap4TvFtDZ6Re38pilS7JeeIW8xXzY9o2g4VwAX6c4IFLpXxSstUniEaae0d1BNNax2+pLLcARqXAmiC/uiVBPVsEYPNAHoFFYui6rqer6AupPplvbSXEImtIGuy24MuVEjBPk5POA+Bzz0ribPxD4nvNB8E308cUl5eXpXbFeFFulNtMf3uI1CAMASAH+7kZOBQB6hRXDXfxFSytraO6t9Ps9Rluri1dL3UhDbRmE/M3nFCSDuTaNmTu5Awa0YvFEmr/D+51/SY4DcLBMVUz7oxJGWVtrhTuUFSVOPmGOmeADqKK8qOo6npngy5tnuL2K6k8LXeoCQak9ziRVQLJvkQSK/zZwrBV5wDwRvzeLbjTJL4C3nvnim0+2jhaZFBafC5U7MjlsnczZ7baAO2orjpPGd9AXsZtIt11gahHYJAL4mBi8XmhzL5e4DaGH3M7gB3zWh4e1a98UeHJrqWIaXM089urWs4nKeW7Rlgzxhc7lbHykYx9AAdDRXm0t7r9l4a8Yap/wk2oTzaQbqK2SWC12HZEGVm2wgkgnPUDgcVaufE+rad47kFxOH8PxQ2kVxH5agwPPvCzbsZ27kVTk4G8HjBoA7+iuT0zWNVufh9d6mHjn1CM3nltIRGv7uaRVzhSOFUdjnHPXNY1vrfiee68HSNbW8t5e6fcSPCt8yQS/JARJIRH8p5bAVGwWABwSQAei0VxV74+Nt4bstW+y6dA86S+ZHqGqpbIJIyVeNG2sZG3A4+UAgZJHSl0rxJrGreM447a3tv7EuNJtr2MSTlZVEhf5tojOW427d+MKDnJIAB2lFFFABRRRQAUUUUAFFFFABRRRQAUUUUAFFFFABRRRQAUUUUAcxbeCLO11K0uk1HUDDZ3kt7b2ZaPyo5JRJv6JvYHzWPzMccYwOK3NLsP7L02Cy+13V35Qx593J5kr85yzcZNW6KACuafwXa3OqWt5f6nqd/FZzPNa2lzIhjhdsjOQgdsAkDezYBrpazhr+jNqKacur2BvpCwS2FynmttLBsLnJwVYHjjafSgDmtP8AhjpWnzaY66lqsselrOllDLMhSFJVZXUYQEj5uCSTwOcDFP0r4aaVpTacF1HVbiHTYJYbGGadQLcyKFd1KqrbyM4JJC7jtA4x0S6/ozPcIurWBa2jeWcC5TMSISrM3PygFSCT0II7UWevaNqMUUtlq1hcxyymGN4LlHDyBdxQEHlgoJx1xzQBzk3w00u7kuLi91HUrq8uLm2uZbqRoldjB/q1ISNVxyc8ZPrSzfDTSpbiRhqOqR2j6kNUFkkqCFLjcrFh8m7BIPylio3HABwR0h1i0OpxWEUiTSuzo+yaP90yKrFWUtuzh1OADgEE4BGc6Hxdpt54ks9I065tL4Tw3Eks1vcq/ktEYxsYLnk+Z3Ixt754AMyP4baZb3KXdnqWp2t5HqNzqMdxG8TMkk67ZFCvGVK46ZUketSaL8OtI0K50ae1ub520hblYBLIrbvPYl9/y5OM8dPfNdDp2taVq5mGmanZXpgIEotrhZPLJzgNtJx0PX0pk+v6Na30djcavYQ3ckohSCS5RZGkIUhApOS2HQ46/MvqKAONt/B98vxS8R+KIbGO3ZrBIdPkmkUpNOUw0hC5KgbVU5GTkkZrSsPANr/wrRPCGpTyMJov9Mngb5nlZt7sCwP8WcZHTFdG+taVHqq6XJqdkmouu5bRrhRKRgnITOcYBPToDWRpvjvQtYgeXTruK5KXv2N0S5h3KTIY1k5flGIyuOWGMAnigCjdfDfTdRgv11LUtTvbi8slsDcytEskUAbfsQJGqjLAEkqTx1ou/hno17Lqkklzfg6k9m822RPlNsuI9vycZ75z7YrpU1rSpNVfSk1OybUYxl7RbhTMowDkpnI4IPTvUMXiXQZppoYtb02SWCEzyol2haOMAEuwzwuCDk8cigDE/wCFc6R/aX277Tfeb/bH9sY3pt87bt2/d+5jt1965rxR8OWXUbWbT7O71GyudUutR1CNTbSSpJJGFXy0uAIimRzuBYcYPWu98OeJtK8VaWt/pV1HLGeHQSKzxH0cKTg98VNHr+jSy3kUerWDyWIZrtFuUJtwOpcZ+XGDnOOlAFHwZb6za+F7W311YUvI8qscSouyIH5FYRgJuC4B2DbxxVM/D/Sj4b1zQvtF79l1m7lu7h9671eQgkIduAPlGMg1tReINFn0/wDtCHV7CSy3bPtKXKGPd6bgcZ9qY/iTQo2s1fWtOU3oBtQbpB9oycDZz82TxxmgDMPgTR5JdaaczzJrFpFaXMcjKVCRoVUrgZDc5zk8gEYq94W8NWfhHw9b6LYS3EtvAXZXuGDOSzFjkgAdSe1bNFABXNT+AfDV7NqNxqOlW1/dX8rSS3F3Ckkq5UKFRiuVVVUAAdMZ65NdLRQBwVv4DnbU9TtptT1WHTJLK1sw6TRbryNEZWEnykg4IG5Qh5ODUo8Evfa54g+1XN7aaTey26/ZbeSPyruFIUUowKsyjIZTtKEg8kjGO4ooAwT4TsDfSXfm3AeTUU1EqGXaJEiEQA4+7tUcdc9+1VP+EFsjp1zpjalqZ02VHWKzMieXb7m3ZT5NzYPQOXA6YxxXU0UAcwPBFq5unu9T1K8nup7WeWaZogxa3cPGAERVA4AIA5HuSasaj4SstRfUJGuLqGa8lt5zJEy5hkgIaNkypHUDOQQa36KAMKbw0bvULO5vtY1C7itJEmjtZFgWPzVXaHJSMPnJLY3YyemOKuTaNbz6wdTZ5RMbRrPaCNuxmDE9M5yPX8K0aKAOfj8H6YlppNq7Tyw6Zp76dGjuP3kToiNvwBziMcjHU1XsvBYsbhbpfEGsS3kdkbGK4laFmii3K3C+VsLZT7xUk5Oc4XHUUUAcx/whFr9mULqmorfC/OonUB5PnGYx+UTjy/Lxs+XGzHGevNbGoaTb6jeabdTPIr6fcG4iCEAMxjePDZHTDnpjnFX6KAMCDwjp1vaaNbCS4ePSXkeEOynfvjeMh+ORiRumOcVWi8D2yaX/AGZJq2qzWKCJbeCSVNtukciyKq4QFuUUZcs2BgEZOeoooA5i88EWl5eTStqWpR28t7FftZxyIIvPjZCG5Qtg+WMru28kgA4Ia3gaya8Eo1LUltVvxqMdisiCFJ94kLD5NxBbcSpYr8xIAOCOpooAw9P8NnSrzfZaxqEVj5ryjTsQtCC5JYAmMyAbiTgPx0HHFRa54RttcvJLk6hf2bz2hsrkWrRjz4ck7CXRiv3m5QqeevAx0NFAHOS+C9OmMhae6G/7FnDr/wAur74/4e5+969sVc1rQItamsZze3lncWMjSwTWrKGVmUqchlYEYJ4Ix65rXooA5628H2FsbV/tF3LNA9xI00jqWmeYYdnwoGfQAADAGMDFVx4C0tbD7GLi88saba6bneufKt2LIfu/eJY5PT0ArqaKAMKfwpY3Fpq1s8tyE1O8S8mIZcq6iMALxwP3S9c9Tz6chpXhnWNP8XvqEGmSQXU2oyyXF0YrNrZ7d5GYgPzdFiu3gkKG4wEAFemUUAUdU0qDV4raO4eRVt7qK6TyyBlo2DKDkHjI5qhq3hSw1mbUpbiW5VtQsUsZfLZQFjRnYFcg/NmRuuRwOK3aKAMK+8KaffeJ7LxDvng1C0ieJWhYBXDKyguCDkqHfb6bjnNS6T4fTS7+6v5b+7v766SOKS4uhGG2JuKqBGiLgF2OcZ568CtiigDmX8E2j6iLk6lqQt1vhqKWSyIIVn3Bi33N5BOSVLEZYkAHBFmHwpYwWNjaLLcmOz1CTUIyWXJkd5HIPH3cyt74A59d2igDlrTwLY2d3p8i6jqUlvps7zWVnJInkwb1dSgAQMy4c43FiMAAgZBsWPhRdPtmsYdZ1I6X5Twx2DeSY4kYEBVby/MwoPGWPQZzXQ0UAVtPso9N021sYWdoraFIULnLEKABnHfisWx8G2ljFpkQvr6WHS7prizjkMeIsxvH5fyoCUAdsZJOcc9q6OigDnJfB1oZTc219fWd59rlukuoWjLoZQA6AOjKUOBwVPIBzkCtT+zTJosmm3d7c3XmxPFJcSiNZGDZGfkVVyAcDC9qv0UAc9d+DdOvbU28k10EOkyaRlWXPkuFBb7v3/lGD09qWbwhp888szTXIaS4tLggMuN1swKD7vQlRn9MV0FFAHB+M/B39oTLdQWc98lxepPeQxi3d12QPGhjSf8AdHkjO/d3K4OCN7whaahY6CltqEZiEcjLbROkKyRw/wACuIQIww5+5xjHfNb1FAGHP4WsbjR9b0x5bgQ6w8r3DBl3KZECnZxgcDjINSt4a06W41OS4Rp01K2jtbiGQgoUQOBjAzyHOefTGK16KAMjRPDtnoXhuLQopLi5tUV1Z7l90km9mZixAGSSxqvpfhSDTW0l21C+u30uCS3t2uDHny3CDDbEXOBGMHr1zmt+igDlT4DskSEWupajaMkdxC8kLRbpY5pfNdCWQ4G48Fdre9XLHwrbabeabc2l7eRGysY7ApmMrcRJ90SZTOQSTlSvX04reooAKKKKACiiigAooooAKKKKACiiigAooooAKKKKACiiigAooooAKKiguYLlXa3mjlVHaNzG4baynDKcdCDwR2qWgAry3TLC91Rb7T7bRtiHxTLePqgkjCIIrnecjcJPMITYMKRhh8w5A9SqKC2gtldbeGOJXdpHEaBdzMcsxx1JPJPegDhV8MajH4MubYafE92Nbk1JrQuoF2guzKqls7csgXG7jIUHHZt/4f1bVZ9Y16LTHsr3dZz2FnNLH5kktsXYlijMg3q5j+993rjt6AzKiM7sFVRksTgAVFaXltf2sd1Z3ENzbyjMc0Lh0ceoI4NAHBr4S1d7bSyyiK8mttQkvpvNB8m4uVBAyOSFPygqOiCqr+Hdb1gWMA0MaL5Hh660oztPE22V0iVNvlsT5alWKng9flXjPol3fWmnxpJe3UFtG7iNWmkCBnPAUE9Sewpbq9tLFEe8uobdJJFiRppAgZ24CjPUnsKAOP8ACGjX1vqsV5qMGuxz29h9kT7Y9j9nC7kO1BbgMcFeCwGAT0JrD1GwvdV1f4gaTY6N58mpXFtb/bxJGq25+yw4aTcQxCbt67Qxznhep9LtL+zv1lazu4LgQytDKYZA+yReqnHRh3B5p8dtBDLNLFBHHJOweV1QAyMAFBY9zgAc9gBQB5/qej+JbzxRCRaXIsodZhuwYfsiWphAXLnP79peoOcA4OMjAMqaHrH2OTTzpko8rxKNRWcyxbJYWuzMSvz7sqp5BA9s16BVE6xYDXV0T7R/xMTbG78gIxxFu27icYHzccnJoA4bSPC+qWusQ22oLrctvbarNfwzQPZfZSXZ2DtkC4yVkKsOeSRkrVvRPDWoafZeC4/sKQvp9xcPehWT5FeGYZ4POXZM4zzyeldtd3ltYWsl1eXENtbxDMk0zhEQepJ4FVJNf0aJp1k1ewQ25jEwa5QeWZOYw3PG7tnr2oAzfBtnfWHheLSr6zltJrTdCJGdGWUZOHTaxOOf4tp9q56003X7bwXBo0XhyNNQ021W3W9keCQTESx73gDE/MwQyDzQgDhMg847y2vrO8edLW6gna3kMUyxSBjG46q2Oh9jVigDzK08Ma3ctdS31ldSrca7Z3mL97YytFGqKzOIcR5G3oOcAdTVjxJ4a1S517XH8vWrjTdXt4onXSmsgdqqysj/AGgBh13KUbqzdCMn0WigCjYzXjXF3Bc2TQwW7qlvO0wc3K7AS5A5XDEjB64z3q9RRQAUUUUAFFFFABRRRQAUUUUAFFRC5gN01qJozcKgkMW8bwpJAbHXBIIz7GpaACiokuYJLiW3SaNpogpkjVwWQHpkdRnBx9KloAKKKKACiiigAooqC9vrTTbSS7vrqC1to8b5p5AiLk4GWPA5IFAE9FMhmiuYI54JUlhlUPHIjBldSMggjqCO9PoAKKiS5gkuJbdJo2miCmSNXBZAemR1GcHH0qWgAopGYKpZiAoGSSeBTIJ4bq3iuLeWOaCVA8ckbBldSMggjggjvQBJRRRQAUVRvtZ07TJ4ob27jt3ljkmUyHChIwC7FuiqNwySQORV0EEAg5B6EUALRVU6lYCVoje2wkWYQFPNXIlK7gmM/eKkHHXHNWqACiiigAooooAKKKKACiiigAooooAKKKKACiiigAooooAKKa7pFG0kjKiKCzMxwAB1JNJFLHPCk0MiSRSKGR0bKsDyCCOooAfRRRQAUUUUAFFFFABRRRQAUUUUAFFFFABRRRQAUUUUAFFFFAHlunXuoadHe6hZ6yWRfFUtm+mLFGUkElztYE4MnmBX3ghgMKPlPJPpltd214jPa3EU6I7Rs0ThgGU4ZTjuCMEdqqJoGjR6kmpJpFgt+hYrdC2QSruJLYfGRks2eedx9at21pbWaMlrbxQI7tIyxIFBZjlmOO5JyT3oAmrx62il8I+MVubq10/WE13ULh7DWrWb/S4W2H93ID9+MY2gKdq7MkZ2ivYazrfQNGtNSl1K20iwhv5Sxkuo7ZFlfccnLgZOT15oA8vsPGusajp3gSKbU0lfWLLUH1BRHGDL5cTFDgD5cMp+7joQazvBGvavoug+CYbXWYLi11O0vFe0uEjWG2MSFlfeo3gAj59zEcnAHAHr0HhnQbW4Nxb6JpsMxZnMkdpGrFmBVjkDOSCQT3BPrTrPw7omnXLXNlo2n207xCFpYLVEYxgABCQM7cKvHTgelAHkd54o1saHDp+syzPrlpqWm/a4r+ztZFQys2WiaMFCpAGDjepB+Y5GGa/rGpa7ax317q4WOHxhHYRaZ5cYWNYpFAwcbzJwWOSRhvujg165B4Y0C1tfstvoemQ2/mrN5UdpGqeYvR8AY3DsetOk8OaFLfyX8mi6c95IVL3DWqGRipBXLYycFVI/3R6UAeZ6H4nuhHfabFNcx3154lv7e3h0mztUmkSJQ5O6XbEMfxMwZmyPqIfDvjHxN4mfwZaHWWtP7Thvvtc8FvCzv5MmFZdysqsQMHAK8nA6Y9Qn8M6BdW729xoemTQvO1w0clpGytK3WQgjG49261Nb6HpFpJbyW2l2UL22/wAho7dFMW85faQPl3Hrjr3oA8507xb4huPGNt4LlvW/tK01WaW8ufs6fvdPVd8eRt2gvvVcgZGOvesXxCRrPw++IHi/JKahItpZtnj7NBIqAj2Z95Nejr4OVvFWu65PfsZNTsksoRDEEe1jAO7DEncxODkgYwOtadh4c0uw8NW/h8WsdxpsECweVcIriRR3YEYJJ5PHWgDxfUWn8NReMLYafYWDz6Fb3sFlaRpcWYCuEZ3V0VfMJPQpjA6nFVfETtJqXjh2xua68Pk4GB/qx2Fe5W/hjw/aWVxZW2h6ZDa3OPPgjtI1SXHTcoGG/GpJNA0aVp2k0iwc3BjMxa2Q+YY+Iy3HO3tnp2oA8nXxLrVvrt5Z2F3DZi68Ytp8jw2cIYxNFyT8vzODghmycgZyOKsQeN9cNx/Y9xql4fK8RXmnyXtpZJNdtBFHvTESxspOSAzCPgDOK9R/sLSPO87+yrHzftH2rf8AZ03edjHmZx9/H8XWuf8AEngGz1q6sbm0TTrY29xLczW1zp6z213JIm0vLGGTc46hieOetAE/hSy1HVfAtpF4xj+3Xd0nmXMF7bxYxuyqtGqhRgBTggkHvxXlCaNpUHwr+Il3DplnHcwateW8UyQKHjiDx4RWxkKPQcV7J4S8OL4V8PQ6Ut09yI2dy5XYoLMWIRcnYgJ4XJx61e/sXSvsdzZ/2ZZfZbqRpLiH7OuyZ26s64wxOBkn0oA8WuGvdK+Imr+KrIPJ/Ytnpxu4V58yzkiImwPVdquP9w10/gqZZfgXqE0T5R4tRdGHcGSUg16Kml6fFLPLHY2ySXCLHM6wqDKijCqxxyACQAelFtpWnWenf2da2FrBYlWU20UKrFhs7htAxg5OeOc0AfPenzXOg6B4R8P3O5rLUr3TNU02Q5OCWTz4s+zsHA9Hru4PG2pT+MtD+yXt7PpWo6hc2jedBbx27iMMP3IUmYEFRkucHkgAEAeiyaJpMsNnDJpdk8VkVa1RrdCtuV+6UGPlIwMYxioo/DWgw6i2oRaJpsd80hmNytogkLnOW3YzuOTz15NAHlHhvxZ4s1Wx8EXFx4hlz4he7guVW0gAiERYK6fJ9/5T1yvP3eKksPHXifVDoWlLNeNPPPfpNc2MVsLi48htqhRNiIcMGbAycDGOc+rwaFo9qlmlvpVjEtkWa1WO3RRAWzuKYHy5yc4xnNRzeGtBubIWU+iabLaiUzCB7RGQSHOX2kY3HJ5680AUdEuPFLeDrOTUtPtTr4XbPDPciJGwxG4tGsgBKgNgAjJxxV3T7jxBJdbdS0zTLa32n57bUZJnz2G1oEGPfP4VftLO2sLWO1s7aG2t4hiOGFAiIPQAcCpqAPNvteoW1zqcGnXps5LzxWLaSYRK5CNbITgMCM8AgkHkDIIyDNDrWsSX6+Hn1qWNxrMtkdSMMXnsi26zqoGzy9537c7OinjPNd1/ZtjvL/YrfcZvtBPlLnzcY39PvY4z1xUVzoulXtvcW93pllPDcSCWeOW3VllcAAMwIwThVGTzwPSgDz/WNRvNJ1TVr231RLm5ttDts3uxACFupQzMPu5AznAAyDwOgv8AiLxRqFnr+sWFrfxwxRRabEJCiN9ke4uHjeQ5HULsIDcdDjBOezTStOjj8tNPtVj+zi12rCoHkjOI8Y+4Mn5enJqCDw5odrazWtvo2nQ280flSxR2qKjpknawAwRlmODx8x9aAPO7rU9S0HVPE62upS6jdtc6baG62QCaMSFgcj5Yt43YXcFXlcg87u28Kya60V7HrMF4saTD7JLem3890KjO8QEpw27BGOMcZGToQ6Bo1tZS2UGk2EVpKnlyQR2yKjpz8pUDBHzNx7n1qTTdH0zRoXh0vTrSxidt7JawLErN0yQoGTxQBxGka1raL4f1S91iS5g1PUZ7Ka0NvEsaIqzlGUqu7cDCM5JBBPArPh8Yaz58ssV5fS2t5ot5qFtLdwWyJuj2GN4EQl1Qhz8s2Wxt5J3V6Uum2KRwRpZWypbyGWFREoEbnOWUY4J3NyP7x9aqweGtBtZJpLfRNNhecMsrR2qKZA33gxA5B7560AchbSeJbjU4LFvFNwou9IGoNItnBuikDAbY8pgRneMhw7fKMMMk1mQ+LPFXiCKFtLivhcro9reJHZJaeXJNKrEmXz2DeXuXaPLwfvfNnGPT1srRJVlW1hWRIvJVxGARH/cB/u8DjpxVG78MeH7+C2gvNC0y4htU8u3jmtI3WFePlQEfKOBwPSgCh4j1O/tdO0iOOVdPn1G9htZp8K5t96knbnKliVCKSCMsOD0PI602p3s/9kza7dyrp+v2UUd4kUAkbeFfD/u9hZCcjCgcjINel3NlaXtm9ndWsM9q67XgljDIw9Cp4IqG30fS7Szhs7bTbOG1gk8yKCOBVSN853KoGAcnOR3oAzPE664mmWv9jSXLsky/ajb+T9peLaQfL80eVu3bScgDG7HOK56LxdNJZa7dQaqz2kPh62v7Ga5jjRyzLODIw2gZJRMjG0HoBmu01LRtL1mJItU02zvo0bciXUCyhT0yAwODTLrQdHv3t3vNJsLh7ZdsDTWyOYh6LkfKPpQB5295fi+8S6pBr/2C5ttIs7xlEUTCVhE5+cMD8mePl2nnrW+mp6vF4ps31eW8t9M1Dyo7KK3SBoDI0JZo5ty+cH3K5BUhMBQTnIPR3Hh3RLuaKa50bT5pYSpjeS1RmQr93BI4xgYx0p6aHpEeqtqsel2K6i4w12tugmbjHL4z0460AecaHq2oah4e061Grx6RBbeGotRcw28KJMzFw25Su1Y0EYyE2H951HFM0HV20vRrRxIINnhPSBHLDapJMZJHkjCqTjJJ2hQ52KTkjG7Po8vh7RJ0skl0fT5FsP8Aj0D2yEW/T/V8fJ91emOg9KkOi6UbdoDplkYWt1tWjNuu0wrnbGRjGwZOF6DJoA8+g8ReIZUudON/d29xHrdvYia8htnuEikiDMGEWYtwJJBHtkHkHR1HWtY0vV5vDK6jJPf372x026lji3iM8TkhVCsUEbyfd/jA6DjrrXQdHsYUhtNJsLeJJBKqQ2yIquOjAAdR61DcaGlz4qsdbllU/YrWaCGLy+Q0jIWfdn0TGMdzQBxniljqujePdVPMFnpk2mWx91QvMw+rlUP/AFyqDX9S1Gx0+/s31WPV7a40Zb5fPtoWSFvNRRtAXBjYMcB9x/d/ePNd9YaHY2OhjRzGLm0KuJVuFV/O3ks5cYwdxZieMc0sOgaNbx3UcGkWEUd2265VLZAJj1y4A+Y8nrQBwU3/ACNF7/2N1t/6QpT9FvdVvH8P6ZZ6l/ZlvdDVpJzZ2kIY+VdKE2goVU/Mcnac5OeSGHoJ02wMrSmytjI0wnL+UuTKF2h84+8FAGeuOKItNsLd4nhsraN4Q4jZIlBTeQz4wONxAJx1IyaAPMbnxZ4hvdNs4Le/1CO+/sq4kWTTtNWdri6SUxR+YCjrGjFCf4Rkn5gBXd3ujW2peF47bXrW31KWGDe5vIY5P3oQgtgKFB5PIArL1/wHDqt9FPbLo6wpbmFbXUNKF1FESxYvEodAjsW+Y852r0xz0um6fHpuj2mmiSW4jtoEg8ydtzyBVAyx7k45oA850fSdN0/wZ8P7iy0+0tp7ufT3uZIYVRpm+zucuQMscseT6n1rnL1pPD/grxVdlmOl63LqtvMD0hu1lmEb+wdVCH/aWP1r2wafZLBbQLZ24htSpt4xEu2HaMLsGMLgcDHQUyTSdNmsJbCXT7R7OZmaS3aFTG5ZtxJXGCS3Jz35oAyvEWoyafolmtvNdR3N1NHbwrZxRvNIxBO1PNIjU4UnL8YB4yRXK2+ueJr7wuLxJr/y7DULuK+e2W0+2mKPcE4YGAkHAbbjO35e4PoV/p9lqlo1pqFnb3ds5BaG4iWRDg5GVII61Rm8KeHLi1htZ/D+lS28BJiiezjZI8gA7QRgZAHT0FAGZ4jvUl0PQbq3eO5in1KwKSzQKxZWlXDYZflbByCACD0xVfwDZXFt/bjS6pd3Q/tW5Ty5liABD/f+RFOT9cegFdbPbQXKotxDHKqOsiCRA21lOVYZ6EHkHtUUGmWFtfXF9BY20V3c48+eOJVklx03MBlse9AHCjxRqTeMdOFvdX02m3mpz2DCSG3S2/dpJkRgEz71aPBZvlJ3YwCopnh3Xdanh8L6lca6L8atcy2s9kIIlRAscjb1KruDKYwGySvzHheMdsugaMmpNqSaRYLfs29roWyCUtjGS+M5wSM5qj4b8I6Z4ctYDHa2kmopF5Ul+tsqSyrnoW5OOAMZPQUAcVo/ijX4tA8N63LrH9rSapZXDTWQgjVFaOBpAybF3AhowjZYjMhwF4At6X4h8R2+kvrOovfjSpNKa6kvLyK0dIpcKUMCW773RgzfK5zwvzcmup8LeEdN8L6bZww21o9/DapbS36WyxyzhQB8xGTj5RwSegq3b+GdAs57ie10PTYJrlGjnkitI1aVWOWViB8wJ6g9aAOBk8TeI7a38QWX2q9hurObS/Ik1OK1eaMXFx5bhhbnYV2jjo3zHkcGt7VJtZ0LV7B73VdTl0MGGJrmGO1LNM8u3FwDGDsbdGoMQBHzZxwa6K28OaFZQPBaaLp0ELlC0cVqiqxRt6ZAHO1iWHoTkVJNoekXGqR6pNpdlJqEQAju3t0MqY6YcjI6nvQBgeKLyW08S6W0IiDjTtQkV2hRnVlWIjaxBIHPIBweM5wKq+HdS1hNV0CPUdWkv49Z0mS8eN4I41glTyT8m1QdpEpBDFjwOa7GaztbiVZJ7aGWREZFZ4wxVWxuAJ7HAyO+BSJY2cb27pawK1tGYoGWMAxIcZVf7oO1eB/dHpQBwlzZTjxx4wnOqXYjXR7dzbbYtkgK3ICk7N2FIyMMDknJIwBnw65rXhTw9psq3rakk3hqa9itpYEVIZIEhKhSgDFSJDkMSflGCK9Hn0nTbq9jvbjT7Sa7jjMaTyQq0ioQQVDEZAIJyPc1IljZxvbulrArW0ZigZYwDEhxlV/ug7V4H90elAHM+E5/Eb37rqSalLpz2qulzqH2MOZc8hBbMQUKnPIyMdTmuurN03w9omiySSaVo+n2DyDa7WtskRYehKgZrSoAKKKKACiiigAooooAKKKKACiiigAooooAKKKKACiiigAooooAKyIvE+kTawulpcSG5d3jQm3kEUjpneiSldjMuGyoYkbWz0ONeuBi8I68/izT9TvbqKeOz1Ca5MzajOxkjZJVRVtyvlRlQ6DIJJwTkZIIBvab428P6vcQw2V88huEZ4HNtKkcoUZYI7KFZlHVQSRg5AwcQReOtE1Gzd9LvDNLJZyXVqZLaVI5wignYzKFcjI3KpyOQcEHHMeDdL1fUvC/hWa7FjHp2mwtdQyQyMZpmMTxqrIVwgAkbJDNkqOBnATwpoms634N8Ltciwhs7PSibZ45XaSZ5Lfy1DqVwgVXbOGbJAPHSgDqNO8X272Pn6lJbQCLS7a/nZGfK+aG427cYJUhQGZieMDjNv8A4S7SPsvnh7wnzTD5AsJzcBgoY5h2eYBtZTnbjDA9xXNyeBdTa3cpc2Ynj07TIoNxYq09pK0mG44RiVGRk8k44wdDWNM8VavDaO/2OLy5ZGksbXVbi2VlKgITcRoHYg7zt2qp3jOSgJANCfxt4fghtZftskwu7f7VALa2lnZ4u7hUUnA78cd8VA/jjTx4gt9Nigu7iG4sRexXVtazSq4JG3G1CCCDndnA4B5NVfCvhO+0K40t7me3lWz0trJzGzEs5lDgjI6YHc5z69aj8P8AhfWNBk8NtmyuPsWk/wBm3uZ3XbhkIeP5Dv8AusMHb25oA0rLxM1tp+mJr0MkOr3kRma0s7SacxrkfeCBiuNygknGc4NR+M/Es3h6DTYrVW+0390IEkNhNdJGACzEpFgscDAXIJySMhTTPFWhalq13bS6VDbW91Gu1NT+3SwzQAsCR5aIRMnyg7HYKSOR3rS13Sp9TudFkheNVsdQW6l3kjKiORcDA65cdcd6AGR+KdK/tJNMe6drvzBA0i2soh87bnZ5mCgb/YLZ7dazbzxvZtrOkafpknnG71FrSZ3t5QhVY5S5ikICOVeNVO0tjJB5rOt/A9xba7K8lsl7YPqjaikj61dReUzSeb/x7KpiYq+ccjOBnnOX2PhbX4D4fsZn0z+ztFvnnSZJHMs6bJUXKbQEYCQZG5txycrjBAOgtvFuiXl09vDdSFlWRldraVY5RGcP5chUJJj/AGCeh9KZD4y0S409L6Ca6mt5WAhMVjO7TZGcxqEzIAOpUEDviuY0PwDdaUlraTW8VxHYRSxWl6+tXTlcxtGrfZmUxoSrYOGwMkj0rTuvDmtp4Y8O6baTxudPgjivIE1CazWfbFtBE0SlwAwzjABzz0xQBoWniZNR8R6Za2DxTabfaZNerNtYPlJIlA5xjiRsgjII7YIqW88U6fpl1qK6jcQ29vZG3VpAXZgZjtXcNmAM4AIZvU7ayPCvhDUNDu9Hlup7aQWWn3drKY3dizy3CSKRuGSMIcknOcdetP1jwnf6hqWpXEUtsqXV1psyB2bIW3lDvnjqR09+uKANVPF+ivYXF59pmRLeZbeSKS1lSYSMAVTyWUSFmDKQAvOeKSTxhoscFvL51y7XBcRwRWM8k/yHD5hVDIoB4JKjBI9RWVqnhfVJtcutWs5bRpVvba7toZnYK/lxPG6uQp25DnBAbkDirEmn+JE1a31yKDSZbxrZ7W4tHuZI41XfuQpL5bEkdDlADnPGMEAtXHjfw9bw20pv2mW6t/tUP2a3lnLxDq4Eak4Hf074qSy8YaBqEsiW+ooVSBrnzXRkieJcbnSRgEdVyMlScd8VlaN4Pu9Kubd2uYJgmmTW0jAFczSzeaSF5wmSQOc9KpXPgG8v/Dmh6PPdwxLZ6FNpdzJGS3zvHEgZAQNygxk847fgAdTpHiPTNcd0spJ/MRFkMdxay27lGztcLIqkqcHkZHFZ1j41sbrV9csZoLm2TSpdjTy20qo48tGJ3FAqnL4C5JYAMMgiovC/h+707UJL3UbCKO6NuIROut3V8WGQSAs6jYMgHgmo7vQdeW78TnTbi1gXVgk0Fz57LLFKsUcewqEICkJ98Nlc8KcUAaUXjDQ5Yi5uZodt1HaOtzaSwukjgFAyuoKhsjDEBSTjOavQ6zYXGn3N/FPutLZpFklCNj92SHxx8wBBGRkcGuKt/BGsPDrNvcm1ittYe3inRtQnvZIoEDCTbJMuWdsgL0C7ieqjd0Om6De2fgeXw/LJbM8dvLaW0qDaGjwVjLgAbW243YyMgkdcAAkXxnob2UV5HPcyQzyeXB5djOzTnbuzEoTdIuOdygr71Vk8dad/bmj2FvDdXMOp28k6XEVrMwTayKFICHByx3ZI2bRuxkVU1fwhe3Vn4dkgdZLrSrcwSRLfz2ayhkUMRNEN4wUU4wQRnIHBC2Xhe+0280C8sLKyh+xi6jurZ9QmmGLiRHaRZXjLSNlM4YLksRkYzQB0EfiHS5beznS6zFeXLWkDeW3zyqXBXpx/q35PHHuKoL458OtZveC9l+yrIsPn/ZJtjSMSAitswzZBBAyQeDg1kW3hbXYZ9LsydNGmadq0t+kolkM0qOZSFKbcKR5uM7jnHarVv4VvovDGiaY0tuZrDUI7qVgzbSqylyF4znB7gUAdBpWsWOtW8k9jJIyxSmGVJYXieNwASrI4DKcEHkdCD3q/XNwaVrNhrWq3lm9i0WoalBO6zFyVgWCON8YHEmU46jHWukoAKKKKACiiigAooooAKKKKACiiigAooooAKKKKACiiigAooooAKKKKACiiigAooooAKKKKACiiigAooooAKKKKACiiigAooooAKKKKACiiigAooooAKKKKACiiigAooooAKKKKACiiigAooooAKK8/0LVtO/tO7udV1y8TXILu7+06f9pkKxwIX2ZtxlVj8sRsJAoLEj5iXwe5sryDULG3vbWTzLe4iWWJ8EbkYZBweRwe9AE9UY9a0qb7b5Wp2Un2DP2zbcKfs+M58zn5MYPXHQ1er51u4LrRrLxr4os0Z4JdW1TSdTiQfeikJ8qX6pI/J67W9qAPoeGaK5gjnglSWGVQ8ciMGV1IyCCOoI71HHfWk15PZxXUD3UAUzQrIC8Yb7pZeozg4z1rwt9S1gx2lhJrVtpEKeH7FtKnu9Yk0+IOYhvcBVKzkMACrcAduc11Xhe2t7P4xa6NQvGXUbmztJoE+2ybLljG/mlELYkQEHAIIQdAKAO9vvEug6XeCz1DW9NtLpgCIbi7SNyD0O0kHmtSvItc03U9a+JXi7SNNhsWN9okNvLLdysohVtw3Kqo25hnIBK8gc1jeLdcn8OhtJ0/UbuO90P+z7eKSfVXheZQEyUtVXbMhGdzOTySOgAoA9jvvEOkadZ6hd3OoQiLTgDeeW3mNBkZG5VyQcHOMVoQypPBHNGcxyKHU4IyCMjg14fqpi0O8+KDwajeWmqqkc1ov9oSrIyGNSXVS/zYPG7B29AQOKL7Vtfudc1C2l1+10q7igsJNKk1HWpLOPbtDFhEEK3Idw6tuJx04oA9zqCC9tLqaeG3uoZZbdgkyRyBmiYjOGA6HHODXiur6vq9tbeLNWGr6iLjS/EUEVtGt3IIkRmjDJszhlPowIHYDJz0/ge2sbH4keMrZ7qZL43SSQ2817IxkiaNSX2M2GGeN2DjoCBxQB3Woa7pGkzQw6lqtjZyz/6pLm4SNpO3yhiM9R0rQrzLS7/TND+IPjIeJ7iC2nv2hNo14QFuLUJjZHnhsHIKjknsawNd8XSjxfapptzcWklt4htrB4JdTkSR4CF3f6EECCE78CQndnHOSAAD2yivEPt+ur4B8Wa3b6pqkt5Dq89lvN3IVtrQTLvKLyFIUn95tLKvTAHHcfD6W6lm1l/7a06/05pImtYbTWH1JrZtpDq0rqGwcKQDnHzUAdDF4o8PT6l/ZsOu6ZJfbzH9lS7jMu4dV2g5yMHjHatavny2E0em/adRkiPhyLxrK9z5abJ4H34SQyElfL3EBgFDY6Hnja0u/wBd1PxZNFda9a2OpR67JFNa3OtSxSPa/d8qKz2bDmMhkkByTzmgD2mivDtF1nxZe30+hwXl/NqPhSz1Bp2Llvt05ytqH5+fj5gD1xzVW21jWG8IalqNr4nt2kGgO91bJrst1drONp87y2VTbkElSqnAyB2BoA97orw7VtS1uxm1SysNU1WV7nwamqsWupHdbgS4Z4+f3eQTwm1eOBwKfrPi/Vru81q48L6pcXnk+F4ZIxC5kjEvnASOo6FwhOSMkEYPIxQB7dRXi4uNRm0PWH0/xrpNvYMLUqf+EgnvTA+/5vMuCivAsgAHsRgYzXdeENRvdc8DQ3OnsbO4aSRI3v2a+XashGQ+5GlUgfKxOemS3cA66sqbxPoFtqf9mz65pkV/vVPsr3cay7mxtGwnOTkYGOciksLfxDHdBtR1TS7i3wcx2+myQuT2+Zp3H/jtcdpWsx2Hj/xJay+ItEsUl1SLNldr/pE2baEDy281cZ6D5G5B+gAPR6it7m3u4zJbTxzIHZC0bhgGUlWGR3BBBHYivNdOa7WGw1Z9U1OS4m8SXNk6PeSGLyDPMgTy87cDAIONwwACAAKybaQaN4WvLfTb6UTx6/LDqqTavMn2a3NxMUZ3y7QB8JmQKCwJJP8AEAD2WoprmC2CGeaOISOI08xwu5j0UZ6k9hXmFpNe3sWh2n9vxzWF1rskStpWsyXTCH7LI5he4IV2O8E88qCuCCARv/EKysl0TSJLu4uILOz1K182f7bLF5cZcKWdwwPcfMTkE5znmgDq7fULW6vLy0gl3T2bqk67SNjMocDJGD8rA8VaryjU4hbN401qx1G+V9Oa1mtDDeuEbbbxNl8HEoYAA+ZuGOmMkldQ1LVG8Z38Emr2On3seoRLZJe65LbboPkOFtQhSYPlxuJJ3EjKlRgA9WorjfH2qw2C6bBPN5Mdw8hMk2rPpsA2rnDTxqX3HPyoOGwxP3RXN6LJf+ILbRotQ1XVE/4p+SeQQXckDPKsgUOxXaxYD6Z7jtQB6tRXlFvfa7aaLouo6ff397q2r+G7i7eOaUyo9yscLxlIj8qkFyMKBnPOTzTbq886xv18G69qOqK+gXUl04v5LhorgKpgYEsTFKxMnyLt6dBtFAHrNRXFzBZ28lxdTRwQRjc8krhVUepJ4FeX+IfFi6hFrE+ha28sMPh8yLLaTkok3mDkEcbwCM9xkZ60eMLBrax8V6Ol5qdxarokV+FmvZZGWQPKGIO7O0hQSg+XjpQB6rVe+vrbTbC4vryZYbW3jaWWRuiqBkmud1e6W1+Htxc+HL6a4iWPMV3DO14+zf8AvHV2LFyq7yOT0x2xXEeImsb3QfEsGi6xealoiaUJXlGpS3CJchzhRKXJyV5ZN2BhSRzyAes2N5FqFnHdQpOkb5wJ4HhcYJHKOAw6dxz16VYrlPGMcul+BpIdPvby2dJ7aNLgXDPMoa4jB+dyxJwSPmz6HI4rl/FclxpWvJpZ1IWWmJp+6yn1HxFcWeZ2d/MPm4czMv7v5HOADwCDwAep0V5nPe63FqsPh6bUpJbjX1tbiK6tpGKRBUH2vym42riNSuMczcc1V0rUtUuPF+y51awtdTXVpUmtLnXJVke3DMFjWyKbOY9jKwOTw27kigD1aivMtEku7ePwtqranqU9xqGrXFncJPdu8TRbbgqBGTtBUxJggZ4OSc1BoniW4ubXwjp9vqkl3rEFtcJqEBmZ2E6QMAs/PDb1OA3JwSOhNAHqlFeP+HtRv7y1kZvFmnWE76XN9vafXHup4ZiBiVreREFuUbdlVIAzjHAx2XgW8h1LRL23QyOsU5ie5i1Wa+imJjUloZ3O7AzggY2sG780Ab2ma1Y6w1wLF5ZFt5DE8jW8iRswJU7HZQr4KkEqSBitCvJdIS20rwtoK3Wp31jo11e3Qvrk6hKgUq8nlqZS+YlJHJUruIAJ+Y5t2DXWqajpVgdW1NtHmv75baaO8kV7m2VFZP3oIdlDbgr7slQPmIPIB6VNcwW7RLNNHE0z+XEHcDe2Cdoz1OATgehqK01G1vpbyK2l3vZz/Z5xtI2SbVfHI5+V1ORxzXJfEO0sSnhy61C6ntrO21RRNOL6S3WNGjcbmZWXB3bQGJyMkA/Mc4U0LWi+K9Ztb++jmtNetxCsV24jZTHaBtyg4k3K2Duz7YOSQD1SivKV1LVZfGk8U2rWFlqEeseXFDea5LEz2u4AIlns8uTfGeGyTuOcgjA6Lxfe2sPiHSbbWdUn0zRZLe4czRXb2okuFMYRGlRgfutIQufmI74oA6vT9QtdUskvLKXzYHLKr7SuSrFTwQD1BqG41vTLO7ntrq9igkggW5lMp2KkbMVDFj8vJUjrXkVrqF1b6LoNvc3ottLe3u2E15q0ukh5/tDD5pI0zvC8iM7RyxwdvGjqF5qMFrf3Umpxz6gvhizLX1jKdsjefJ86OMZB65AHWgD1uivPpLvVB4zk8J/a7rE18mqrMJGDLZAbmQN6ecoTGfuPjpWJ4a1TVrrUrZ7nWLGHUyLkajZy65LJcN8rnatmyBYirBSCp+6p5YNkgHrlFeYW15P4d8CeGPF9xqOpXKeRby6r591JKJI5olUttJ2ja5Q8DoGzkkk9A/8Abum/DO4uDLcPrjW73MhAMrxSOS7KinOdgYhVxj5QMdqAOovLy30+xnvbuVYba3jaWWRuiqoyT+VNsL6HUrOO7t1nWJ87RPbvC/BxyjgMPxHNeR+JHsLvw74ih0LWr3VNGGgyTXEp1OW5VLlWHljeWJBZS+6POMKuV559D8R2yaf4LuraDWRpaogVLy+vX4yw+VpmbeN33d2cjdkcgCgDoqK8hu9elltNExILTRGa7R57nxJcQwzTo6hNt6AzuhXzGVTtDYP9wCtnQor3VNb0m11LW5buOLSBcFtO1B/JncTFVcum0v8ALgHoGOcg8YAPQZ54bW3luLiWOGCJC8kkjBVRQMkkngADvTkdJY1kjZXRgGVlOQQehBrykalrM2katp8moXiz+F9KvI7q4EjK88xVxbuW/iPlL5h/2nU9QK1LfULabxI8Ot63e2dzGtmdMt0unj89WRSzCMHE5Mm9WyGwFHTrQB6JRXk3hrVNUudbtGu9c0+01HzrgahbXOuSPMUAk+UWTIEj2kIwZT91ScsGJPQfDy+Sb7dZfbv7Umt0iMupwapJeQXJO4ZG4lYX43NGvADLyRjAB3NFFFABRRRQAUUUUAFFFFABRRRQAUUUUAFFFFABRRRQAUUUUAFFFFABRRXGad44ma11e51TR7u3js75rSAII2ad9yqkShZGJkJYc8LznIAOADs6KydH16PVrm8tHsruwvbPYZra6CbgrglHBRmUqcMOG6qc4rMXxzZNeGI6bqS2q3506S+aNBCk+8oFPz7iC20BgpX5gCQcgAHU0VgHxSq6oLB9G1RHlSVrR3SJVumjGSiAvuViMkeYEBweayNA8aXuqaZ4bub+zawk1SRkbdEjJLtheQshExKL8h5YE9sDO4AHbUVy9v45sZ41new1CC1nt5bmzuJUjCXkcY3ExgOWGV+YBwpI+hxBJ47EmnXUtto2pR3A059Qs0uUjUXMS4BYfvMgDchIba2G4FAHX0Vydn40lmtdJjl0LUH1O/tjcC1ia3B2Ls3SAtNt25cYG4t6jineOdX1LS7DT4tMhvDNe3sVu01oIC8ak5IUTHbuYAgZBA5zjigDqqK5b/hMra2JSSy1Oazt51s7jUykXlpNkKQwDBjhmALIhUEnng40NK8RR6xqN5a22n3yxWkskEt3IqLF5qNgovzbm9chdvYkHIoA2aK881jxprKWXjRItNnszo/Ftd4iYD91G43DexJO8sMLjaQDhsit8+NLKGPUDfWOoWUlnHFL5M8al5lkYpGUCsclnG0AkEHGQKAOkorK0jXE1We7tZLK6sL202GW1uvLLhXBKODGzKVOGHB6qazV8bWraZf6oNNv/wCzbMuv2r9ztmZJPLYIvmbwdwP3lXp9KAOnorkvGHihtLsdWtrJpor+ytILvzREHXZJKyYA5Jb5G4x3GOakm8c2dpHeC+03UbO5tvJItZlj3zCZ/LjKEOUwX4+ZhjvigDqaK5m68WJYXludSim02FrC5vZ4biJHeNYWQEl45GUcPkKA2c9VIwca98bX8OoX8stjfaXb2miS35t722jkYsrLhwEkw3G4bPMU+uMg0Ad/RWBf+KI9MuIUudN1BrVpIYZL9Y0EEckpCqCGcORllGVVlBbBOQcV28b2iveOdM1L7HZ3X2Oe9KRiJJPNEfd9xA3BiwUgDPOQQADp6K57VPFdvZ6fr0sEUskulBYjwNsk7qCkanPLZeMHj+MVg2mval4Z1O/0u9j1PWodO0q0mkkgVHdWPnedIzOyls7FwoJPHyr1oA7+iuJ1XxZO8jDTbtfLXUdLjVhbgbobiRN3zFju3Kx52qRnv1qTSfE1297Hb3c+/wA7VdQt1H2cE+XCXKruDLtwF6lWJ9utAHZUVyumePdP1GG1uZLDUbGzu7N723ubqNAkkaKrPwrMwIDdwM4JUsOan0Txcmt6qdP/ALG1Oyf7Il4JLoQhWjckIRskY5OG4xxjnHGQDo6K5C4vfFQ8YR6NFqWjLDLay3aO+mSsyqsiKEP+kAE4f73HTpzWXqnjnW7W1glsrC2upDrN5aSQhW3PBbiVzs+b/WFYuOoyelAHodFYGjeIhrPiC/trd4ZdPjsbO7tpkBzIJjLkk56YjXHA6n8N+gAooooAKKKKACiiigAooooAKKKKACiiigAooooAKKKKACiiigAooooAKKKKACiiigChrOkQa5prWF08iwPJG7iMgbwjhtpyD8p24PsTV+iigAooooAKKKKACiiigAooooAKKKKACiiigAooooAKKKKACiiigAooooAKKKKACiiigAooooAKKo6nqsGlJatOkjC5uY7VPLAOGc4BOSOPWr1ABXJz+D7mRNUij1VIori+XUbQi1Je2uAVbLHfiRCV+7tU4JGehHWVgW3jXw7eSa1Hb6kryaJv/tBfLcGHbu3dR82Nrfdz0+lAE2j6LcWWo3uqajeRXeo3iRxO8MBhjSOPdtVULMRy7kksc57YFczo3hnVb43sV7emDSv7envTaPaFZZNk5ePbLuAEZZUf7hJ5w2CMdxZXkGoWNve2snmW9xEssT4I3IwyDg8jg96noA4fSfh7/Znia11hryzka2lncSJp4S5nEu7/AF0xcmQrkYICjg8dMWtO8FzWlvoltcalFPbaPPI8CpbFGeJoZIgjHecsPMzuAGcYwOtdLf39tpenXOoXsvlWttE000mCdqKMk4HJ4HQc1maN4w0PXrv7JYXchuDbrdJFPbSwNJCxwJEEiqXXI+8uR09aAMDSfhvBpFvLawroYh+yyWsNzHowS8VWUqC8wkw7AHk7Ru9s1rP4RSWXT2kvCY7TSZtMZRHgyCQRgvnPGPL6c/e68c6+savY6DpNxqmpz+RZ26hpZNjNtBIHRQSeSOgpserCTXW0xbG+2i1FyLww4tzlsbA+fv8AfGOlAHN33gvU9T8N2Wi3up6XJHbRiMXH9lN5yEDaskTGY+XIB/Fg8847V0GraP8A2ounL9oMf2O8jusldxfZn5eoxnPX9K1KoazrOn+HtIuNV1S4+z2VuAZZdjPtyQo4UEnkjoKAMGbwddSvdWQ1ZBol3e/bZrU2uZtxYSMiy78BC4yQUJwzAEcY2tF0j+yI71fP837VezXedm3bvbO3qc49avXNzBZ20lzdTxwW8Sl5JZXCqijqSTwBWbo3ibSteOLCW4JMQmTz7SWDzIz0dPMVd69OVyBkZ6jIBlan4OuNQbxHFHqcUVprka+YhtSzxSiNIwwbeAV2oPl25z37VJ4h8FweIrnUJLm5Aju7KG2EZhDhWimaVXOThhuIypHIB55rqKKAMDwz4cXw+tz/AKPokTTlcnStL+xggZ+/+8fd1OOmMn1rKuPAkmoXer3N7fWccuo2j2rHT7DyNxLArJLukfzXXaAp4wCw78dFrev6b4dso7vVJ2hhkmWBNkLys8jfdUKgJJP0pujeIdM14XI0+d3ktZPKuIZYXhkiYjIDI4DDIPBI5/CgDn7vwTqGqHVJdS12N7nULSC1321l5awrFIzgqrO2Sdx6k8+3At/8IzqkrahdXup6deX13BHafvtNY2ywKWJUxeblixc5JbHTjrnqaKAOHT4cQtYx2k+osYRY3tmyQw+WqC5dH/dDcdipswq/Nxjnjl954J1PVo9QbVdfimuLzSpdMDQ2HlIgfB8zb5hJbIORuweMbcHPa0UAcJq3w5Gq609+97ZndcW9wrz6eJbiHyih8uKUuNkZ2ElQvV255xWxJ4dgt/DWv2Nyz3UGoPdTukcXzASgkqoGdxHb1PaujooA4HQvDmpto3he31BHZvOOratLIQGa4xuRGB5yHcHgceSBkcZ1dU8L6lc6xqd/p2tR2Y1Gzjs5kks/NKqnmfMh3rh/3hxkEDuD26mqmp6naaPp02oX0hjtoQC7KjORk4GFUEnkjoKAOdbwLEGZYL0xw/aNPmjQxbiq2hUhc553BcZ7ehqW28HfZ763uft+7yb68vNvk4z9o3fLnd/Du698dBW1pmrW2rJI9tFeoIyAftVlNbE/QSqpP4VLeaha6f8AZ/tUvl/aJlgi+Unc7dBwOOnU8UAchf8Ag+ay8I6dbW00l5Po2lT2scUaBGumaDyxgkkIcjuG61U+HtncWGpSwpbSS2xs0WS8nsLy2kjZThIR9qkcuuC5+TCrjp8wr0OigDMfSN/iiHWvPx5VlJaeTs67nR927PbZjGO9Zdt4Q+z31jc/bt32XVbvUtvk43eesq7M7uNvm9e+Ogzxf1DxNpunWOsXTNJKNIwLuOJPmUlFcAbsAna6ng45rYoA47T/AAPPot5rtxo+tPaHUmg+zq1ssgtFR3d0XJwwYySY6bd3HQV2NFFABRRRQAUUUUAFFVRqFq2qPpol/wBMSFbho9p4jZioOcY6qeM54q1QAUVlS65GniKPRYrO5nnMAuJpI9gSCNiyqW3MCclGGFDHjnFatABRRRQAUUUUAFFFFABRRRQAUVWn1C1t761spZdtxdb/ACU2k7toy3OMDA9as0AFFFFABRRUMtzHDNBE6ylpmKqUiZ1BAJ+YgEKOOrYGeOpoAmoqK5uIrS1muZ22QwoZHbBOFAyTge1FtcRXdrDcwNvhmQSI2CMqRkHB9qAJaKZLIIYXlYEqiljjrxVbSdSh1nRrHVLdZFgvbeO4jWQAMFdQwBwSM4PqaALlFFUBrNibi1t2eWOa6kkihSWCRC7RglvvKOMAkHoR0JzQBfoqjpeqwavFcyW6SKtvdS2r+YAMtGxViME8ZHFSz6ha217aWc0u2e7LLAm0neVXc3IGBwO9AFmiqOl6rBq8VzJbpIq291Lav5gAy0bFWIwTxkcVeoAKKKKACiiigAooooAKKKKACiiigAooooAKKKKACiiigAooooAKKKKAPJv7KDanaGXQL9/EMfiHzrvURZvhrfzyUJmwFeMR+UAgJ27RlRtJHpunX/8AaMEsv2S6tfLmkh2XMexm2MV3Ad1OMg9wRVyigArwbUPC2vW2neKNf03TLxtQOr6naSWohYNeWM/AZRjLhXO9ccH5q95ooA8Ql0O4NlPF4g0C/wBQ3+G7W30dFsZJ/s04ixIvAxDJv2nc23p14qO98J6zdReKP7Z0u4v79fDtosUxhaUSXaRkExnGGkBzyOeT6nPudFAHAazZ+Jr34bags80M/n6Iy/YlsJPtRlMHIL+Yctuzxsz2rHh8L6xYeE4/Ed0j6nqtp4djsrLSoLd7YxgqCwfDl3foCAV+6QBkjHq9FAHgF34Y1DUdG8c29toWYJbS0nsYoNFksYmmTdvMUMmSJAuQSOT6YIzp6xomqXGs6rL4T0m8sIZPCggtSlm9oBJ9p3PGoZV2uRuOOCc575r2yigDwXVfDV3/AMIZrT6LFdiSaOyX+zLLw9dWAV0mU+YA5bc4GQxX0BPrVnxd4NupI/iDp2l6A/2N4LG5sIo7U7DMv+saHjBk27gdvJzg9a9xooA4TxpoR8QfCe80vw1Ym2EkaNBZ+QbTIWQMybGClc4PUDr75pviDxFJqvhGRdN8N6pO2IPPt7zTp41iVnUFWj+VpwBnciblIBDHBGe9ooA8BPh7Vbmwmsho93/Z7+K7SVIrfTZrSL7OYyJHWI5aNPXnjvjpWv4p8K3Eni3VreaD7JpT2dvHpE9voU999j2g7/J8gjyHD4bkHPHpg+z0UAcD8StL1HUPDWg21qLu4uI9Ws2kmt4dzoATul24IGOvIIHeuP1bQvEMUfiKyNnd3dw2tWlzeagbR3Go2GPuGNNqyFOAyJt3DsOTXt1FAHis/h680bS7fxLosVzfz6XrK3UenW2iz2WyGRRHPFDDIS2GyrZHyghveqi+EtXtLbw4+rWfn2lzb3F1qEc+lTagkd7M27LwRMGDBTtDc7SD3Oa91ooA8UTwfcza6trfW97rNjD4NaGK6urCSNZJ1mcxqUfpIqtwp+YdaisrXXLMQz3+katNNfeDV09ClpJI32kMR5cnHyHBBy+B15r3CigDwRvDOqXEGl2+s2s8Vk3hy3trZ5dEuL9rOYACTakTAwy52ncRzgDtiuii0jUNO+IunXscN3rFzcNbQXNxeaZJGYI0gO6eK4B2orH70TcliRjmvWaKAMm/0i+vLozQeI9UsYyABBbx2xQe/wC8hZufrWR4w068Hw81CzW5v9RutqkS+SjTt+8U8JGgBIHYL2711tFAHnuoW/8Abul6fZmbXNWiXV4GuDqOmtbMIiGDDAhiBT14P3sE4OKy9R8M20UV7DN4dEuk2HiOGaC3TTzKFtnhi83yowpJTeWJCjGd3pXq1FAHkt/olxN4qvWmX7Iz3Vu+m3ieHri5lhgVY9qRzRsFgUMrhkZR1YnIauu8I6HBa3utalPp4jv5dSuVS4ljPmGEvkBSeQhPOBwSSepzXWUUAeUa34et4n+IEdtoDi/voxLaTW+nt+8jaGIOqyquNxkDErnJOTjvVrxF4cu7KXxBaeG9Pa2t7nTrSRxBE2yZ1uH84YBG+RosggEM2RzyDXptFAHF+AtPWyl1SSCRI7aYxFbOHQp9MhicBgzqkpO4sNoJXj5B61z+nW1+/wARdLvho5s5Pt14l66aZOH8ry5dnm3bNtmVisZAAwvyqCMAH1SigDyfw34JtFtPBS3mgsN+nSLqizQt+8YLGUS4B+8AR8qvkDaMAYqSw02OGHR08TaHeXuj28FzbwWzWEl2sDrcMIy0IVm5iChWKkAAjI3c+qUUAeY6TBqWgGzk1HTtTlafRntYUige4eNhMzRxSMuQp2Og3MQvynLcVX0vwkmpWljFrOiPOkPhCzgWO5gYqk4EmQARgSrn/eXccYyc+rUUAecaDpUaeL9I1bVtFdr+70O1Bu3sGd0ulDeYZJNp8t9pUZYgnGO2Ks+J7Cxm8UXT+ItDutX0+XT0j09YrJ7pIpAz+aMKp8p2zFhzjIX7w2mu+qKa5gtzGJ5o4jK4jj3uF3seijPU8Hj2oA4Lwn4ZntPFsN/rGmxSanHoNkst+0IZjcgzJKfNxy+3YGIOSMZ4xV2bQXvPGfiG/NkDcpY24065mjysc2JgWQkYDA7ckcgH3rtaKAPH9A8JPqVrJZO7afeS6Y8Fykeg3FoXmyhWSW4d2SaRHXIYEk5Yg4Jqe7ste17QptevNOmt7i5urSG4sri0eYrawg7w0KsrSKZmdyqn50A4bofWaKAPKbPw2tyNFtzA93pba48sloujT2EFsn2SQFRFKSRGzkE/wlnYdyKuWtnNod5YXB0y9TTNO1q9VIra0kkMUMkbbCkagt5e44G0EDPYCvSqKAPH7jTNTuLOwnutNddMbVNUnntb7SJb4BpJi0DvbxsGb5d+G5ALD1BFifSBaWnh+RYZtdvbWMxwWl74fuPJ8t58gIXBFq6qAoZ2PyqpIxg16xRQByvivSE1jXfDUNzZG7sVupmuUZC0e3yHxv7bS2Bg8E4FcvHpX2b+z4NW0W6ufDlpf6lH9iWze4RMyZt2MIUlowvmBSFIG5TxwR6lRQB5Vb+HbeKfw3fan4feaxS8vFgiksGuJLa3cs1uroFZkUdQD9zIB2kV0Pj+N7htNt30qG8tGMrSSz6bNqMcbALtH2eNhlmy2JDwu0j+Ku0ooA8jtdOuYrHwnc3WmT6hrFtZW8DWOoaTLMifvBl0nxsglAySWJyFXgcEzyaZeRXviKLQdPmuJ7u3uZDqMmnSWd5G5dT5IuJAvnK2WCFcbAi5PQ16rRQB5TdaSJItSl8IaFfadp7aWIrm3jtHsXuJPNQ7VRgpLiISjeOu9Ru9NWOysRrPh6fw54furOzh1KaSVPsL2sefscq7vLZRsBJVdxUAnHWvQaKAPGdJ0S71HUJ420FIIr3Q7mO6g/smaBftG6Ios0spP2iQHdiXAydxBOTizc6SraT4YNvoyQ6PDbSLdWlz4dnuVW8Kx4d7VNjE4EoEmGAyf7wNeu0UAeUnR0hNnDrNhqOu2o0fydMlGmyhorjzH3Da2Wt3KmAK7suAhO4YJrfi0m8m+DulWa20i6naaZaTQwyKVdbiFUdVI6g70AIrt6KAPL4NO1O/1KFJtPvEtPEN1Hf3fmRMv2cQyM6rJn7paNbaPb1JDe+II/D8Al0O91jw+9zFFrWpiXfpzTuqSSzNExUKW2E4IbGBkHvmvV6KAPMofDjW7DVo9JkGrDxS7rcmFjKts9wVbB6iIozEgfL8xPcmtrxlpFhc+IvDeo3+jLf28M8sUzCxNyyBo22ZVVY7d4HOMAkHiuzooA8yh8ONbsNWj0mQasPFLutyYWMq2z3BVsHqIijMSB8vzE9yareH9FvY/FVvLfsbbVYtQmkmnTQbgyXKEvhXvQ5jaMoVwCAF2qMArXq1FABRRRQAUUUUAFFFFABRRRQAUUUUAFFFFABRRRQAUUUUAFFFFABRRRQAUUUUAFeb6lqesa0ulag5sV0k+IY7eK3WNvPXypzHvaTcVbLI3yhRgMPmJGD6RWCfBmgHUvt5snM4uftar9ol8tJs5Mix7tisT1IAJyc5ycgHPaP421XVNYtilk8lhc3kluYk0q5BgRSyiVrk/un5QZUAY3dTt5xtB1rUdL8L6W2nW6zy2/hw3gid5CHCSruUIGC7iu7BxnOOcZB9Bt/DOmWmpNf2y3cMjSNK0Ud9OsBdvvHyQ/l5JJJ+XknPXmn2Hh7StMa3aztPLNtbfZIsyM22LIbbyTnkDk80Actqnjy5jeaTTY4pLJ7q2sba4+zS3BMrxtNI+yM7pFWPYAq4JbOSB0bB4s8Q3R02yjtoIbu61KWz+1XmnT28ckawNMJUhdg4xjaQWwSpwRnI6SDwhoVroEeh29gItPjk82ONJXVo33bgyuDvVgehByOgwKmt/DmnWzWjgXUz2czTwPc3s07I7IYyd0jkkbWIweBnOM80AYR8U6nHqDaJJHatrH9pxW6FYmEbWzL5pl27iR8iyL1xvX8K0tW1LVX8QW2i6Q9lbytbPdTXF3C0wChgoVUV0JJLZyWwAOhzwL4e3eP5PEciQALpy2cJUkuSZGZiwxgYG0DBJ5aruq6Bp2syQS3ccwmt93lTW9zJbyIG+8A8bK2DgZGcHA9BQBwUNxfeLvF3hWe9TTPJjtrySS2ltGmUTQTxRO6EuMEkfIxBKgn72eOo1/XdR0vxBZQF4LLSZVXfezWUlwryGQL5ZZHUQ8FcO+QS2OxB17bQdLs57Ka2s0heyt3trfYSBHGxUsuM4OSi8nnj3NM1Dw9p2qXkdzei5lMe3EP2yZYW2ncN0QYI3PPKnoPQUAcpp/jfVNQ1qPybOSSwk1GSy8hNKuS0aI7RmY3P+pI3LkqBwDjdkHMlh4p186RpeuXy6b/Z93fJbTRQwuHhjZmiD7y+D+88vI24ALcnrXSR+GdMg1V9RgF3DM8pmdIb6dIWc9WMIcRknqfl5PJ55qQ+HtKbQJNCNqDpsiNG0JduVYkn5s7hySc5yO1AHISeMbkXVtq09uDY/Z9TuYEjkkRngg8sKSN2xi2GYEqcBhjHObmoeIfEWiaDDe3506eW+kgit/slpM3kNJnduRWZpgo5G3aWPGFzkdIvh/SlFioso9ljbNa26EkqkTBVZNucEEIo5z0qlD4L0GGwlsltJmgkCKBLdzSNGEOUEbMxMYU8jYRg8igDn/8AhLPEZ0p5BYuvk3vlS6g2jXQXyDHuEi2rMJT85CHDEDlunAv+L9QvpPhy2oaTqsAleOGQXcMbbZFZlyUw4Kg5z948ZHPWtU+FdOay+yG41cxbzJn+2LveSRjG/wA3djj7ucd8Vcm0XTp9DOivaINOMIg8hCUAQDAAIwRjsRyKAOfuNT8Sy6heabY3OkLcabZpPczz2khW4kk37VRBLmNQEOWLPy3A45k1HxXdD4fWPiTTbWH7ReCyeO3uWO0efJGpUsBngSHkA+uD0q9deD9FvTC1xFds8UH2cyC/nDyxZzslYPmVck8OWHJ9TSeKvD/9u+GDo1ulukZmtiY5Btj8uOaN2XAB/hQgDHp0oAx5fE+rabLq2naldaYby1+yvBdRWk211nLqFFurO7yBo3+VW+YEdMGsaTxF4h1pNBNrf29nMmvy2MzNYTxrPiCV1LQtIrqu3qjE/MA2RjB7IeDtEFlPamC4YTzJO873szTl0xtYTF/MGAMDDDAJHc5QeDdDXTjYrbTrEbr7ZvW8mEvnYwZPND79xHU7ucnPU0Aczc+Lr3TZr21gT/SZ9ce0SY29zeCNFt0lZhCjFz6BUKqM7j0ObNv4o8RXx0mzhtra0ury4uYXnvbGeNSkQDLKsLMrgMD91m4JPzHHPR3HhfR7mCeKS2ceddC8aSO4kSRZtoXerqwZDtGPlI4JHc5lt9A0+2ezkVbiWSzMhgkuLuWZ13jDfM7Enj1Jx2xQBxlvrXiHWNd8NvFf2drua/t7uEW8jxySQSeWzY80cHblQc7cnlq3tB13UbzxBe2GqvBaTIZTDYGykRzGr4WRZy5SUFSpIRRtLgHGOb58K6PttwtvLEba5kuomiuZY2WSRizncrAkMWOVJ29sYqWy8PadYai+oRLcyXbKyCS5u5ZyisQWCeYzBASBkLjOB6CgDhrie90rxb4r16WPTL24tGtrSzElqUkj80KqL5pdtqAyfNhfm5Ix0rS1XxRr+gf2jaXQ0y+vIbeC5t5YoZII2DzCJkdS7kHuGBPXpxz1M+g6XdLqS3Fmkq6koW7VySJQF2jjPHA7Y9etVo/COix2tzbtbzTC6KGaS5u5ZpX2Hcg8x2L7QeQuccnjk5AM3xjJrdl8M9amOo26anDZTSG5toHiUYBPyDzCytjgNuODzjtWY8fiI+NLFIL7TG1E6LIXuJbSTyiPOTAEYkznoCd/qcdq7q8tIL+yuLO6iEtvcRtFLG3R0YYIP1BqnYaDp+nTQzW8cxmhga3SSa5kmcRltxUs7EnnHXoBgccUAcO3xE1K/hsTptsIZZdIh1GRf7Mub4O8u7bEPJx5YBRvnbOcjA4NdVqur6qnhODU9O06RbuZYXeCWBpXt0YrvJiUqzsgJ+QEEkcUp8GaH9msoIoLm2WygFtA1rfTwOIhjCF0cMwGM4Ynv6mtK80u3vrBbOWS7WJcYaG8lik46ZkRgx98nnvQBiaJ4jn1LVrK0Fza3dvPp8ly1zDbvDmRZQhXYzMUxkgqeQRzjpXNaRqeu+IdZ0fVLJ9Ntr688OJPK08DyRgmTO1UDg4J7luPQ118ng3QZLe0hNnIi2iukZjuZUYq53OHZWBkDMMsHJ3Hk5pkngfw9JDaxCzmiFrbC0ha3u5onSEfwbkcEr6gnnAz0FAGJY+M9Tvp9FuLhLbTNNv7eBxLJaSXCzTOxDxCVXVYT90KXB3F+OmKZo+v6xqCWOmaY9nb3U8mozyT3gluVWOC6MQUKZQxJLKfvbVAIAxgDpn8K6RJNau0E3l2gjEFsLqUW6eXjZ+5DeX8uAR8vBAPYVHN4O0Oe3t4TayxrbyTSxPBdSxOplYtIN6MG2sxJK5x044GADjPC+sy6bZaMs3kRINO1S6lMt1IkStHcL1I+Xb85+YoSB0xyDOvj7V4rXWFKW13cWkFpPBJJp1zYK4mmMZUpKS2BtyHGRz04Irro/B+gRW0VsmmRC3itprVItzbBFMwaRNucYJA+mMDAqOLwVoMS3I+zTym5WNJnuLyaZ3WNt6Dc7k4Dc9f0oAytT8Uat4ba5t9V+x3dw2nm4sWtoHhE84k2GLazt3kgxz3Y/RNT87Vde+z3Plyf2Lpj3E7RqQn2qZGRducnhBKceki1ra/4e/tvWvD906wmDTLprpyxO8sEIQKMYxuIY5I+4KtabokdkuqGeT7RJqVzJPO+0rlSAip1P3UVVznnGcDOKAOI0jWda0rwlodvdmxls7zQme3EAkjlhaO3Vhuff8AMCM8qEKnGM9aztRma4j1idvvSWHh9zlmbk3LnqxJP1JJ9TXfWXgvQNPVltrJwhtmtVR7mV1jibG5YwzERg4GduM4GanbwtozpKjWeVljt4nHmvysDFoh1/hJJ9++aAOZHiHVl1Q6fpwtVlu9euLLzLsyzLGiW5l3BS/+z91Sq/7uSagvPHl9awWdtd32i6bdNd3lvPfXaP8AZ/3BwAqeYpBfcp5c4wR82RXZJ4e0tL2O8W1xPHdPeK/mNxM8ZjZsZxyhIx074zXP674Qmk1G2u9JgjaNTcPNAdSnsnaWZkYuJogz4+Q5j4U5B/hFAGnon2vxJ4L0+bXRJb3d3Ak0yWby2hjJ+YKCr7xgYB+bnB4GcVxlrFNZ/D1dWi1LVmvpNUjt2kl1O4l/djUljwFZyB8g2kgZIyD1OfQdAsrzTtCtbTULo3V1Gp3yly/UkhdzcttBC7jycZPJpP8AhHtK/sgaV9l/0ITi4EXmN/rBL5wOc5/1nzYzjt04oA4WPWNT0rxX4hvrm+uJdHl1E6aySSkrZyeRC0LoD91WZ3U4xyyHsa7HwZPNdeBfD1xcSyTTy6ZbPJJIxZnYxKSSTyST3qzL4e0qez1S0ls1e31Ry94jMxErFFQnrx8qKOMYxnrzRYeHtL0u5iuLO18qWGyjsIyHY7YIySiYJxxk89fegDTooooAKKKKACiiigAooooAKKKKACiiigAooooAKKKKACiiigAooooAKKKKACiiigAooooAKKKKACiiigAooooAKKKKACiiigAooooAx08U6PJq50xLmQ3HnGAP9nk8kygZMYl2+WXAByobOQRjINbFcFp3ge4sNZAlto7ywj1B72GZ9auozGWkMg/0UKYiVZiM5AOMkAk12Wmf2j/Z8f8Aa32X7bubf9k3eXjcduN3Odu3PvmgC3XFW3i7xBN4zk8NSaBpiXEVql5LKuqyMgjZ9vH+jglvY4HvXa1y0fhq7HxIvfETyw/YrjSksggY+YHEhYnGMYwfX8KALEXjjw9PeC1ivZHkZpEjZbWUxzOmdyxybdsjDB+VSTxwKz/DfxE0/XfD76rcWt1ZbbhoBD9mmkaRgzACPEYMjYQkqgJXBzjFY2keANZtrXw3o17NYDSvD9813DcwyOZ7nBfy1aMoFTh/mIZunGM0lr4M8Vad4cXRbS7s0gg1R7oNDfzW73du7uxjd0j3QnlPuls8jIHUA1bzx5HNqvhiPRXhuLLVb6a0uGmidJIjGpyNrbSrBhyGHT860fGniuTwpptvNa6a2p31zKY4LNZfLL7UZ2OcHoqnt6VyWh/DfWdOu9GnnuLIiz1q61GVRcSyHZKgAUMy5Zgepbr1zmuj1jwrqeteNrXVm1Z7CxsbN4rYWoRpTLIf3jMJY2QLtCjjnr0oAuHxzoMWnaPeXF20Y1iHzbONYXkeX5VJUBFJLfMBt6k8AU0+P/DAt7CYakXGoeYLVI7eVnlaMgOoQLu3AsPlIz7V5rJ4e1rwl4p8C6RHLZ3n2fUNSbTfNkZMwNGGCSEJ8rcsMqCBxx2p8vh/VfDPjjwJEjWdzqtzeaveuhkdYA0kakoG2lgAOAdvXnFAHX3/AMQVk1zw7Dok1nPpmq217K9xLHJuRoI9wGOCvzZDAqTx2NX9N8d6YNC0q41TUIJby8tTct/Z9rO6bAcNJt2l0jB/icAVzNl8MdXtbvRrp7yxaSAalJdgM4Akulwoj+XlVPUnB747Va8O+BfEHhe40m9s5NMubmLRxpl0k00iIhWTesiEIS/U5Uheg5FAHXyeL9Di1aHTXvHE8832eJ/s8nkvLgnyxNt8vfwfl3ZyMdaq23j7w1eXUFvBqDu88z28bC1m2GVN26Pft2h/lJCk5PGAdwzy194E8T6j4ltL281C3uILXXE1KOV7+44gU/LCttt8pSAT84JJ7nk0tr8OtYg0vRLY3Nl5lj4kOrSkSPhoSzHaPl+9huhwPegDpvBvjOHxfBfSR2Nzata3UkGJYpArBWwG3Mijce6dV71gj4n3IM91JoUQ0yHXG0UypfFpy4baHEXlgEHI43569cVueDdA1Lw5/a1pdfZZLS41Ca8t5opWMhEjZ2uhUAY9Qxz6CuTi+GGo2QutVsW02PxEmvy6laXW5l3W7nDQyOE3YKluACATx1NAHbN418Prqx037cxuBcG03LbytF54Tf5XmhdnmY/g3bs8YzxRb+NvDl1a6Vcw6pG0OrGQWTbHHmeWCX6j5QuDktjFcrp3w6nsdauPtNrBqOnPqx1KCV9YuoTCSwcZtlUxMytnByNwxnFQab8LbyLX9Za9voDo0sN5FpcMeWktvtR/eEggAY5AwT15oA6uLx/4ZmguZl1FxFb2zXbNJayoHhU4Mke5R5i57pnqPUUq+PvDLx3kn9osqWlqL2QvbSrugJIEqZX94mR95MiuOg+Gmof8IzNplxaWRvo9Jk0+11BtZu5gCyhf9S6bYlIAJCk4wABjpY1L4b6pqM6/6ZaRxHwr/YrEMxPnbg27G3lOOuc+1AHaS+LNDgu2tZtQjilSwGpN5isqrbk7d5YjA57Zz7VVTx54ceyurs30kUdqIzKk1pNHIBIcRkRsgdgx4G0HNcbffDfXtfkvG1W5021E/h9NJQWskku10lWRXO5FyCQc+nA561eXwDLc6dejUNB024vJoYoWNxrt5ciZFfcV3um6HB5Uru5496AO90/ULbU7Nbq1Z2jYlcPG0bKQcEMrAMpBHQgGuatfFN9F4OTXryOC5lv2B0yzto2iaXzD+5QszNksMEsAABk4wKreTqvhT4W6r/a2pC4vYobl45ZbhpBFvLeWhlfDOF3AbiAfbgVN/wAItNqV5pVza629ppemWaJpjaf5TlyyFWkbzI3XGzaq4zwW5+bFAGvo/iey1TSNDvX/ANHl1iMNBAcsQ/ll2XIH8IVuTjp6kCqWoeOdOtNQ060t4bu8N3dzW0jQ2sziLyg4kPyxndh1C4H97OcA1k2HhPxDpCaMLaewu20175Fa6lZcpNIDHIQkeC6pkFBtBzww61Y0Xwrq2k3XhuWR7K6Fla3Md6TK6Hz53SR5UG07+Q4wdv3s57UAbn/CWaL/AGsumi6cztObYOLeQw+aASY/O2+Xv4Py7s54xnirera1p2h28U+pXIgjmlEMZKsxeQgkKAASScHA71y2meE9XW30zStQayXTNNu3ulmt55Gmu23OyblKqI+W3NhnyRjjOai1bTJ7TxRoGn6LGbx7Y3GpyRapqU8gyEEK4kfzCv8ArmIwCPlPQnNAHQDxhoh05L0XMxSSdrdIRaymdpVzuQQ7fM3DBJG3gDPTmmv400BLazn+2uwvTItvGlvK0sjRnDqIwu/cp6rjIweODWFa+E9c0nUbTWLU6ffag32t7uGed4YlkuHjbMbBHOFEYTkAkc8dKoWGkazpvisw6Wunahd6fYSSXEt3K8KC4vJ2ldlCq5wPKHy8ZDD5hzkA7ix8Q6VqTWK2d2JWvrd7q3ARgWjQqrE5Hy4LqMNg5PTg4yz4vtH1K0khuIF0ZtNlv57uUMm1Q6KhGcYBzIeRztGKxl8Ga7o8UUOh3VjKy6QbD7VduyNHKXZ3lCKpDbmI43Dbgfe6Ulz4Bvf7PngtpLTMVvptvaRu7BGjtX8xlc7TtDsSMgHoD7UAamo/EPR7TRtTvbZLy4uLGESGzeynhkYtnywQ0eVDEYDEY/Krt1400Wwt4pbya5iZoDcPH9hnLwxgkF5F2bo0yD8zhQcH0NYV54V8QX8OsXdy+mtfX13YyJbLK4iFvburmEybN3J8z5tpznoM4D73wfe3niq81C5s7a9sr/yPOibV7mBY1RQrIYUQpOvUjfjO4ggCgDQ8TeOdO0Oz1CO3kNxqUEG6KNYJHi81lJijeRRsQsduFLAkMMdRm9YX+pS+K9Q06d7V7O3tIJVaKFlZZHLhlLFyG+5u+6MBgOep52fwrrIe6tXn02LRpNZXVZ5zI3myxq6yeWy7QqgbAN245VQMCtnwlPBqcutazbTxz297flYJY2DK0cSLF8pHUFkc596AOkOcHHJ7ZrlbDxB4iuvElzo82h6XEbRIJriVNVkfEcrOBsH2cbmHltwSo6c+m7p+k22mPO9vLeuZyC/2m9mnAxn7okZgvX+HHb0FVLPSZ7fxdq2rO8Zt7y1tYY1BO4NEZi2RjGP3i457HpQBk+E/Hdnr+iadJPIqanc2P2lkEEscLlQN4jkYFW2lgCFLEc56GtCw8Xabepp0YaSS6vbaG5CWlvPPHGso+Qs4jGxTg4LhOh4GDWVpvhHUbPR/Clm89sZNItZILgq7YctCUG35eRnnnHFVbTwhrFpF4dit0srW4060tLe51GC+lDypEBvjMPlhJFOGCl2yu8kAHggHWatrun6IsZvXm3SBmWO3tpJ3Krjc2yNWYKMrlsYG4AnkVRvfG/h6w8vzb5n8y0W+X7PbSzf6O2cS/IpwnHLHgZGcZGYPFWi6xq11aGxuAbRI5Emt/wC0JrP5227ZN8ILPtAYbCQDuzniszSPBeo2Gmi2lmtWf/hHIdJyjtjzk8zLfd+584569eKAN+18X6DeNdeVqKBLaH7Q8siNHG0WSDIjsArpx95SR055FRxeNdBlt7mc3U8K20SzyLc2c0L+WxwHCOgZlzxkAisfUfBV7qMFnAbqCJYdCk05m5b98WhZW24G5P3RzyDz78JqXhfW/Ea3txqn9n2V02mPY28dtM88ZZnVy7syIcZjQBQDgZ5OcUAdHqPiTSNJkuo7+9WA2sMdxOXVsJHI5RGJxjBZSPbGTgVkal4/0uz0O61K2ivLlraaKGS2aznikUyEYJVo9wXBJDEYJGAcms+/8LeIdaudUvL3+zLeW7tbO3jignkkVPJnaViWKLnIbj5R6dsm5rnhW/1K58QTQTW4+32tmlssjsMSQSSOd+AcKdyjIyevHAyAbd/rcVpoP9qou2MlMC7SWAjc4X5hsLqeehX64HIdb69p93q0+m27XEk8DFZXW1lMKsACV83b5e4ZHG7PbrVXXtMv9d8LPZMttb3srQu6iVnjUrIrEBtoJ4U4O0fhVOz0PUofGcmpxQ22n2DmUzpb30sv2wkKFZ4SipG/ygl1Jbjbkgk0AJd+NIofEOq6Ilnc+fZWS3KTG2lMbMRIcMQm1VGwfMWwxJA5U1L4e8Z6ZrOn27SXKxXRsVvJg8MkUe3A3ujuArIpOCVJAyMmmX+halJ4l1G9tRaPaajpi2cplmZXidPOKlVCEMCZQDkjGCeelUL/AMEXWp6dpNhNdRRRQaFc6XcOhJO+VIVDKCBkDy2POO34AHRaT4j0zW5HjsZZvMWNZdk9rLAzI2cOokVSynB+YZFZ1p410+bWNcsLiK4tI9JbEl1PBKkRUIGZi7IFXGePm+YDcMg1B4W8OXWmagbzULGJLlbbyFuF1u6vSQSpYBJlAQEqDwT0xUepeFtSvbvxHFG9olpq6xSxzs7F4po0RQpj24ZDsBJ3g9RjvQBJqnxC0mx0DU9Sto7ueewtvtBtJbSe3kdTna2Hj3BCQRvwVGDk1fuvGOi2VrHc3Ul5FG6NKwfT7gNEgJBeVdm6Jcg4ZwoOCQcCsXVPC2teJLbVpNTNhZXVzpMmm28dtM8yZc7i7syIcZCgKFOACcnOBD4p8NeKPElu6M9rEs9g1s1tFq1xFFbyktmT93GvngqU+VwANp67jQB0unavNeeJNX08iL7PZx27xOgOW8wMTk5wfujGKjHjHQib/F4+zTy63Uv2eXy43RtrJv27S+SMICWIIIBBBpuh6Jc6brGoXczxNHc29rEgQkkGJWDZyOnIx/Ssu78G3V34U1XS2uI0uLjVJNQgZJHUf8fHnIrMuGXOACV5GcjOKANm28V6NdSwxJcyxzTXH2VIri2lhcS+WZArK6grlFJBIAOOM0lz4t0a1JVriaWQXD2wit7WWaRpEAL4RFLMFyMsBgE4JzxXPjwbdyaRfslnb2esNLBcW08mr3N+GkhYtHvaVQyrklSADwxqKfwHew2+iT2rrcXtpbzRXiDUbixEzzMskkglhBf/AFik7SCCG7FRQB0Nz400C2S2Zr2SX7Vb/aYVtraWdni7uFRScDvxx3q5F4h0qdnEN4smyyS/JRWIMD7trg4wQdjcDnj3FZOh+GZNK1axukggtbaHTpLZrdLmScrI0okJDuoLDrycHJ6Vi2Pg7xDpGmWdvZtpk0z6HFpN0800iiIxl8SIAh8wfvG+U7Og5GeADpbrxnoNmkLy3khSW3W63R20sgjhb7skhVSIlPPL7RwfQ4tx+INOm1ltKheeW6Q4kMVrK8UZ278NKF2KdpBwWB5HqK4ubwDqEbRssUN8kum29ndQHWbqxUNEhU48lSJFYHoygjHfOBsw+HNQg8VW17ZW9rptnGQLh4L+WQ3caxlFV4CgTcDt/ebi2EA6HgAk1PxNcQ+OLHQLb9zGYGuLmWXT55Qw3KAqupCpwWy7EgHAIzVy08ZaFfSFILyT/VPPG8ltLGk0aY3NEzKBKBkHKFuCD3pNR8Py6h4hlu2lRbWbSpbBsE7wzuDkDGMYB79ax08Na9ew6fBqR02JNLtJoIHtpXY3DvF5QZlKDy1AJJUF+SOfl5AOj0/xDp2qaZLqNi9xNaRqX8xbSX94uM5jBXMnHTYDk8DmuXt/iPFd2HhvUBaTW1vqVw0VyktrMzriCSRRF8oMhLKoyobOcDmuu0Syk03QdOsZmRpba1jhcoSVJVQDjPbiuX0fwtq9nB4Yt7r7EI9CuZDvindjNEYJI1OCg2tlxlckYB5PSgDbPi7Rf7Ot75bmWSO4leGKOK1leZnTO9fKVTJldpyNvGOcVpWF/bapYQ3tnKJbeZdyNgg/Qg8gg8EEAggg81xF74H1GS4jvY5Y5ZodQvJ1gTUJ7MPFOQcebENysCqnGCDyPQjq/Dmlro+iRWgtI7Vg8kjxJdyXI3O5Zj5sgDMSTkkjqTQBq0UUUAFFFFABRRRQAUUUUAFFFFABRRRQAUUUUAFFFFABRRRQAUUUUAFFFea61rviHRLfxJ9svr2LUVsby701Vit2tDFGQQyfL5m9FZAwkOCS2MjGAD0W4uYLO3kuLqaOCCMbnklcKqj1JPAqWvN/H+sSTW3iXTY7uNrSPQBc7BtO12kYbieuCoHfFW7q68SxX2paXpWs/wBp3D6fFewu8cKvFmXDKhChPmQNs35+ZeSRmgDvaiNzALpbUzxi4dDIsRcb2QEAsB1wCygn3HrXm1z4lltpLO/t/Pvbmy0vWHkGo28IuPOgaL92WiUADOR+7OGGDzgGqeqPc22qXEk+urrEx8HX1yPPghIG5oedqqFaNivAYHo2S3QAHrVFeZa54o1GwEcmnXF75dj9hjnjht7ZLRDKUykhc+azFW48oADcvUg1oSXniO4tPE+o2urSl9Mu5EtbFYItkiRhJCrEqWJYbkBBGN3rzQB3tUNN1rTdYiWSwvIpwyCQKDhthLANtPO0lWwcYODjNcbP4ovdW0LWL/TLrNvqE8WmaKAo/wBYwCvNkc8M75BPAh7ZNVbqyfT/ABdrFppetHRo7Dw7atFsjib5I2nC7vMUjy143YAPI+YdwD0a4uYLSLzbmeOGPcqb5HCjcxCqMnuSQB6kgUQ3MFx5nkTRy+W5jfYwbaw6qcdCPSvK9R1KfVLLULm5t4YZZk8PTuqQqrBnuQSpbG5gDwAxOOcYya0NPmaPxNZRhImWXxPfKxeJWYAWsjfKSMqcqOVwccdCRQB6TRXmOjeItfttE8Paxf6wb1tU02aaWCW3ijijdIfMVlKKGH3SGySDuJAXgC74R1fVprltT1fV9SGjx6ZFLO2p2UdnHHcsSZACY0YooC4OSOfvN2APQailubeCSGOaeON532RK7gGRsFsKD1OATgdgayfFOl6bq3h28/tCwtLxYoJJIvtEKyBG2HDLkHB9xXDrodpaaR8P10iG30q4u7iNpri1tow7N9imyx4wzcnBYHk5IPQgHqdFeeWep6jPrek2s80N3dW2pahaJc3FvGHYJExQkqvynBAJQLnB45xWz4NvtQka80/Wrm/k1i1SF7mK5WDy13hsNCYlGY2KPjf8w28gdwDqqK86t/E+qTeL9LS3ub+fTtSuru2UzQ20dufKSQjygCZ8q0e0l/lOSRgFRTrDxBqWq6T4Ot21Qpdatpssl00SReYziEHcAVIBDk8YxngjtQB6HRXmHhaXUYPCPgjSodduIE1S0Dm5McJeIJCpEEWU288nLh2wrc9xatdY13UL7T9JXW3jU397aSX0VvEZJ0hAKsMqUDA5UkLjIb5RxgA9ForzjSte1yC20DU9R1o3EN5f3GnzwfZY1TbGs+JflG7fmAE4O07iAo4rPXXdX1UX+nyX2qfZdQ8PT6hDLcQWiHgoAYVTcyxsshG2XLAAc5yaAPV6K8va/u/D2n6BdRy/2lLF4cvryM3MMRcmOO3ZEVkRSF5IwOTxnOBjXub++0zSIA3ie71G71D7OII7a2tjOWcMT5WQsaqwUkGQNgI3JJGADtJLmCGaGGWaNJZyViRnAaQgEkKO5ABPHYUW1zBeW0dzazxz28qh45YnDK6noQRwRXnGj6te6vqfhh795Hnt9Z1C23TCMSFUhlA3+Udm4Dg7eMis/RPEeo+HvBWgwRSLJ/aWgwx6XGyjC3oKoFzjJDeajYOeI2oA9cormvEV5f2MOhabFqLQS6heLaTah5ab1xE7kqpUoGcxhRkEDdwOlc94n13U9M0+e3sNcv728sLKe6lns7e0CqFd1U3BlIUgFCpWIBso5+XIAAPQUuYJLiW3SaNpogpkjVwWQHpkdRnBx9KlrzOXWruLVtVubedLSbUDpMDXG0MIBLuBYBsjPOBuyMkZB6Hfivb/AE/xXpOlS62b+2khvTM8qRK5dPJKK5QAblV3PAXIIyDjNAHUG5gF0tqZ4xcOhkWIuN7ICAWA64BZQT7j1qWvKrHxJJJc2PiC8v48p4f1SX7X5PmKFW6hCtsTG4AAcAjPrzmqms6jrN9o/ifSL681aFbOCyukN6ln54DyMGVvJBTZ8isOAwIOeKAPYKK881rUfE0fiCbQ9Ln1e4ks9OjuI5oEsd1xI7SAGbzdg2DYBiIA8nJHy1fGo67a+J7B9be7tLG88mK3htBA8AmMRLxzEqZd24NhkO3AXJBzkA7Sore5gu4Fntpo5oWztkjYMpwcHBHvXI3tlcS/FnT5U1S7gQaTM/kxrEVYLNDlPmQnByM4OeBgjvg+Gb3VNF0rwzMt/LdWt/cXNubDyUCLhJpFKsF37sxgHLEHccAcUAeo0V5/4K1fxRq0ml6hdRX02nX1q01xJcCzWGJyAyeR5TGTb95cSZOMEkEHOnqV9qlh4ytmvbm9h0W4eK3tvsiwNEZW3ZWfeplBY7QDGcdM45JAOtorg9K8TahcQ+CUnvka41O5uY7tdqZlEcMxIwBxtdUzjHPB61naJqHibUYPC7zeJZgdbt5WuNtnAPJ2KGUxfJwxAwS+9TkkKvAAB6bSMwVSzEBQMkk8CuOtfEmow/DG+1t9t3qFjFdrudNolaCSSMMyr67MkDHfGKxPEs2q2um6npR8SXOpQXnh66vTceTArQtHtwVKIB5cgdhzuPy/KwPNAHodhqVhqtqLrTr22vLckqJbeVZEJHUZUkVKbmAXS2pmjFwyGQRbxvKggFsdcAkDPuK4nxNYzx/BfVIDqN1K6aTI5mZIt7KIydhAQLtx8vABx3zzUUmmX8njPSbWHxBeRzDRJ2a98mBpWHnREDHl+WByP4M4HrzQB6BRXlUHivxPrqafDZLqCznRYr0tp0dp+9mdmUlxcMP3YKDhOfnOSOK7XVX8RT+E4JLKL7NqzrC9zFE0ZdBlTKsZfKF8bgpb5c9T3oA6CovtMH2r7L50f2jZ5nlbhv25xux1xnjNcfoXiRrrVrGNtRuHsG0y4lkN+kUcvnRTiOTfsAXKcqdvy9+etc9od3qOv6joV1Nr72F9deGVuJriKKHe7eYCTh1KhecnC+nIoA9Worzqy8Q67NF4f1nVbm6g0m9t7Ub7COHy2nkbafOEimQI5aMKY+mTnHBqHRNRv73+zdJh1IaPHPJqtw89rbwK0hhuyioAyFBw+5jjcduc8kkA9Gt7mC7hE1tNHNExIDxuGUkHB5HoQR+FS15H4d1ldN0/RbyW4tBDHo+rXT3YtRIBsuEIZcHfs5J2qwzxzwCLDeKPEVnDrtr9pvknt7axuLeTVIbVpUMs5RsrbnYUIA4OG5PsaAPVKqX2p2emtbLdzrEbmXyYQQTubazY46AKrEk8ACuN13WtX8JztZPqMuoyX9kY9NkuY4lY3okChT5aKCCJYzjHSJqs3Il1DxBexyzGeLQtLMTysoHmXUyZLYHAIjUe376gDsYZormCOeCVJYZVDxyIwZXUjIII6gjvUEupWFu8qTXttG8IQyK8qgpvJVM5PG4ggZ6kYFeZ6Xf6hYeFNCiGrrqFrf8Ah+ZmtJIIikPlwKQVwuSoJ2sHLAkjp0qteOZLbVXIRS2neHjhFCqP9JfoBwB7DigD1+ivODqOpf2p9hsLxLD7Z4mntZpYLWLcYxas/dcF8qPmIJ4Gcjg17jxNq8cttpMuq6iCl7fRS3lhpy3FzIkO3y8xrGy4/eqGYIOQv3cmgD0+iuf0TTbjU/Ben2viyCPULyWBHvI7yGJgZD8xBVVC/KeBx2HJPNcHa6JpNj8MlvbTS7K3u31iKJ54rdEdkGqKApYDJACrx7D0oA9cqL7Vb/a/snnxfaRH5nk7xv2Zxu29cZ4zXlheTQvEnivxIrN9hfUzY6knOFjNtAYpv+AOzA/7MjH+Gtrw1pF3F8ObHVNGcNrl1oFnBbvcMNkYSEFVXg45Zm5BySM5AAAB31FYXhW/N9ps6y3Goy3NtcvBcLqKQrNG4AO0+SBGRhlIK569c8DdoAKKKKACiiigAooooAKKKKACiiigAooooAKKKKACiiigAooooAKKKKACs600HRrCa4mstJsLaW5yJ3htkRpc8ncQPm6nrWjXAQeO9RW78SW97bWsZtVu30uRVbbN5GQ6Pk/eHyNwRkMemDQB1lt4b0Kyt5Le10XToIZFKvHFaoqsCc4IAwRmmjwxoAs7izGh6YLW4cSTw/ZI9krDkMy4wx9zWVJ43t7W28yWwvLhba1iudRntUTyrRXXdltzhjgAsQgYgYz1GZdE8SX2qeJ9b0yXSpo7WxmVIboNFtIMat82JCTu3ZXC/dIzg5FAG1baVp1mLcWthawC2Ro4BFCq+UrEFlXA+UEgZA64FVrXw1oNjFJFZ6JptvHIjxukNpGgZX271IA5DbVyO+0Z6CuY13xVrem3XiC6gfTTp+imAtbS27+dch1ViqyCQBWOcL8hycCt+88TR2OqwWc+magsE04tlviiCHzWBKrgsH5PG4LtyRz1wAWbjw7od3eR3lzo2nzXUSBI55LVGdFHQBiMgcnj3q4LWOGOcWkcUEkzF2dYxzIRjcwGNx4H5VxumeNtQvdPa4vNMlsCNa/s9XeKORXX7QYguFmyHAADNyoOSoYcVrweMbOfUI4Vsr1bOa6azh1FlTyJZl3AqPn39UZQxUKSOCcjIAaP4QstJ0zQLPzHk/sWMiLChVeRkKtIV5wfmfAB43nrxWjfaBo2qTedqGkWF3KNvz3Fskh+XO3kg9NzY9Nx9axtO8dW2ptamHR9VSK9SQ2csqRKtw6KWaNf3mQ3DYLBVO0kNjBNjwd4gvPEPhqDUr/T5LKR1ySdmyQc8oFdiBx/Fg0AbEum2E7yvNZW0jSmMyM8Skv5Z3JnI52nkeh5FC6bYrKsq2VsJEladXES5EjAqzg4+8QSCepBIrA0DVPEGu2tnrinTYtJu8Sx2bQyeeISPlYyh9u48Nt8vHO3d/FTz41toTeC80vU7M29hJqKC4jjBuII8bigDkqRlflcIfmGQOcAGnd6FZXGlGwgiSzCQPBbS20ao9qGQpmLj5CAeMVz2hfD610y7klu4tHkhe0No1rYaWLWKZSVJMyl38w/KAM4xubrnjQ/4TBWitPK0TVZLq93Pa2gEKyywqFJm+aQBE+dRhyrZONtLqfidU8Aah4l0xVZoLKWeOO4U8OgOUcA9QykEA9jzQB0LRxvE0TorRsu0oRkEemPSofsFnttV+yQbbQ5tx5YxCdpX5P7vykjjsSK4/SfGrZ1Ge+1DTdT0y0tFuG1HSoHEayEkGDG+QM+NpADZ+YZUZBOj/wm1pA7RajpuoadOstujxXIiJVZ3McchKOy7N4KnnIPUDIoA220nTXJLafaklnckwryzjDnp1YcE9x1pNN0fTNGheHS9OtLGJ23slrAsSs3TJCgZPFZVz4xs4r2ayt7K9vbuO6+yJDbqmZpBGJH2lmVcKpGSxAzwMniof8AhOLR2sIbXS9Tury9FwFtYkjDxPA6pKjlnCqQW67sHHBOVyAa8Xh/RYNSbUYdIsI75nMjXKWyCUsQQWLAZzhmGc9z60Wug6NY3cl3Z6TYW9zI5d5obZEdmOcksBkk5PPuaq6X4psNXuLGC3juFe8smvE8xAuxVdUZW5yGDNjHI4PNUF8d2dxZ2s9hpepXzT2f25oYFiDwwkkBn3OoySrABSSdp44oA1j4a0E2EtgdE002csvnSW/2RPLeTj5yuMFuBz14q1FptjbrarDZW0a2ilLcJEoEKkYITA+UY44rKtfFlpqOqx2WmWl1fxmCG4kuoTGIoo5QTGW3urHIUn5VP51Z1vXG0WAyrpWoX4SNpZBaInyIo5JLuoJ/2QSx9KALi6bYIkKJZWypBKZoVESgRyHdl144Y7myRz8x9TVex8PaLpczzafo+n2krhlZ7e2SNmDYLAkDvtXPrgelZF747sbWS4Fvp+pX8VvZR3801rGmxIHDEP8AMyk8ITtALegPOKXjDxq9hoeuf2PbXs1zZWBma9gjjaK2dkLR7gzZY42k4VgAQWwKAOnstE0nTRCLDS7K1EIcRCC3RNgfBbbgcZ2rnHXA9KgTwt4ejsZrFNB0tbOdg81utnGI5GHQsuMEj1NUPFus6rpHh23udIhtp9QnuYLeNLkHYzSMF5wRjr17ehqnb+PLWee1unKQaS+kTahO0iN5sLxyIjIQO6kupXBO4YFAHSW2j6ZZpAlrp1nAtuxaFYoFURErtJXA4O3jjtxVG88NWtzeaE8Sw29npErTRWscIClvLKJjBAUKGJxj06YqhJ46tbS2vZdT0nVNOktbFr/yblIi8sKnDFdkjDIJUFWII3DitLSvEMep6hcWL6ffWNzDEk4S7RAZI2LAOu1mxypyGww7gUAaF9YWep2clnf2kF3ayY3wzxiRGwQRlTwcEA/hVKbwzoFzHaRz6HpsqWY22yvaRsIBxwgI+XoOnpWF4h8Qa3Z65qdtp9xpUFrp2kpqDm9gdjIS0wK7xIoQYiHO1sZJwelXZvGCWtpZ3dxo+pLazJAZrgInl27SlQobcwZsFhkorAd8YOADZfSdNkhnhk0+0aK4jWKZGhUrIijAVhjkAHABqtJ4Z0CbTIdMl0PTX0+Bi8Vq1pGYo2OclUxgH5jyB3PrXNr421HyvErXGlzWkWl3ggiuWjjlTGITtZBMGLnzC2RhduMncCta8/jGzg1CSA2V69pDdJZz6gqp5EUzFQFOWDnl1BYKVBPJGDgA110rTl+7YWoxG8XEK/cc7nXp0YgEjuRzVe28N6FZW09ta6Lp0EFxH5U0UVqirInPysAMEfM3B9T61lxeN7Sa/wDIXTNTFuL99Oa9aOMQidSy7fv7yCQAGClcsASDkB3g/wARX/iG2vpL7SZrI297PAjMY9rBJWQL8sjHeAoDHhSc7SRQBfufC/h+8tba1utC0ye3tQVt4pbSNkhBxkICMKDgdPQVLF4f0WDUv7Sh0iwjvwu37Ulsglxt243gZxgAdenFY+marr+vGTUbA6bBpaXUkEdvcQyNNOschjd/MDAR5KtgbG4AyeeLg8URLrMWnz6ZqNss5lFtczIixztGMsFG7eDgMRuVQQpIJ4yAad1plhfXFtcXdjbXE9q2+3kliV2hbjlCRlTwOR6UJpthGluiWVsq2zl4FWJQImIIJXj5SQzDI9T61z9r46tr3SLHUINH1Vl1EoLCApEJLrchc7QZMKFVWJLlRxwTkZ1rDW4tT0m4vIIpYpIGkilgnADxSISGVtpI6jqCQQQQSDQA618PaJY6jJqNpo+n299KWMlzFbIkj7jlssBk5PJ9af8A2HpB1caudKsf7THS8+zp533dv38bvu8denFcX4V8eXeqJZ3N7qGj3tpLppvb59PidP7MYKrbJT5jjJy4AO0/IeDzjXfx9ZW9rLcX2manZItsLyMTpHmaDcqtIoVzgJvUsG2sAeh5FAG3DoGjW1+9/BpFhFePIZXuEtkWRnIYFiwGScMwz/tH1NWItOsYBbCGyt4xagrbhIlHlAjBC4Hy5HpWTqHi6xsL6eyEF1c3ERgjVIFU+bLLuKxqSwG7apY5woUgk1WbxxaKlvH/AGZqTX8149kbBUjM0cyxmTax37MFAGDBiMMMkc4AOjt7aC0i8q2gjhj3M+yNAo3MSzHA7kkk+pJNUrPw7omnWtxbWOjafa29yu2eKC1RElGCMMAMMMEjn1qnYeLLK/lsIVtruGe8lnh8qVFDQyQ/fV8MR24Kkg+tQDxpaTrCljp1/fXc01zEtpAIhJtgkMckhLuqhN2AMtk7hx1wAdC0ELW5t2iQwlNhjKjaVxjGOmMdqrWWj6ZpqxLY6daWohRo4hBAqbFZtzKMDgFuSB1PNZEHjOzvrmwt9NsL6+lu7f7SyxeUhgj37CX8x15DZBC7iNp46Z6SgDLuvDWg39rb215omm3FvbAiCKa0R0iBxkKCML0HT0qe80jTNQsFsL3TrS5s0xtt5oFeNcdMKRjjtV2igDOm0DRri3tLefSLCWCzINtG9sjLBjpsBGF6DpTLnw1oN7bxW91ommzwRKEjjltEZUUZwACMADJ/M1qUUAZ76Do8mpx6k+k2LX8QAjujboZUAGAA+Mjj3pLnw/ot7aJaXWkWE9tHI0yQy2yMiuxJZgCMBiWYk9ck+taNFAFRdL05SpWwtRtR41xCvCucuo46MQCR3I5qta+GtBsoZIbTRNNt4pNu9IrVFVsHcMgDnB5HvWpRQBk6roaarquj3ksqiPTZ3uBEY8l3KMindngDcT0OTj0qfT9IttPivETdL9suJLiYy4JZnPTgAYCgKPZRnPWr9FAGda+H9Fsnne00iwt2uE8uYxWyKZVxja2ByMdjUp0nTWVlOn2hDrGjAwrysZzGDx0UklR2PSrlFAFUabYCVZRZWwkWYzh/KXIlK7S+cfeKkjPXHFc/4h8GQ6zdW9xAumKIvNL21/pwureR3K5lMYdP3g24DEnhmGOa6qigDN0DSF0LQrXTElMogUjdt2jkk4Vf4VGcKvOAAOcVY/s2w+yC0+xW32YP5gh8pdm/fv3bcYzv+bPrz1q1RQBXNhZmK6iNpAY7sk3K+WMTEqFJcfxZUAc9gBTZdMsLjTf7NmsbaSw2CP7K8SmLaMYXYRjAwMDHarVFAFax0+y0u0S00+0t7S2TOyG3iEaLk5OFAwOSTVmiigAooooAKKKKACiiigAooooAKKKKACiiigAooooAKKKKACiiigAorL07W01PU7+0gs7oQ2Uhhe7bYInkAUsijdvyN3UqBwcE1qUAFcdqvgKPVPDupaadQaG4ub2a9t7tIvmt3kJyMZ+YbWZT0yGPSuxrmofHmg3GqjS4zqf24qHMDaRdq6oTgMQYvlXP8R496AMu++HNvPqBvIV0S4kkt4YZRq2kC85jXaGQ+YhXIxkZI4GMc56Cx0SfT/Eeo6hDdQ/Y74RtJbG3O9ZERUBV92Au1R8u3r3rZqhpGs2GvWAvtNn8+2LvHv2MvzKxVhhgDwQaAM+Hwjpg8UX2v3VraXV5O8TQSS2ymS32IF+Vzk84zxisa6+Hv2rxQNYa8szt1CO+V5NPD3Q27f3Xnl+I+DhQoxxycHPQ6r4itNH1XSNOuI52m1WZoYGjUFVZV3HdkjAx6A1r0Acmvg64CS251OI2f9sLqsKC1O9G84zOjNvwwJOAQox71X0zwBb6TrpvYIdDkg+1SXKtNpAa8QuxYgXAcdGJwShIGBz1rtKKAOYsPCP2K28Nw/bt/wDYkskmfJx52+KSPH3vlx5me/T3q94b0W40LSRpk13FdW8TMLfbAY2WMkkK+WYMRnqAv0rZooA5jTPDeqaTbxaXba4i6LDlYYhaf6SkfZBNv24HQHy84AGc/NWHYfC/7GLom/sVefR59KaS203ynk8zZ++lbzCZJPkOScZ3duc+h0UAcnr/AIIg1saVKf7PkudOiaFRqNgLqB0YLuzGWXDZRSGDccjnNXLnwytz4GuvDatZ2guLSW332Vp5UMZcHLLFuOBznG7n1rX1C/tdK0251C9l8q1tomlmk2ltqKMk4GSePSstfFmmya7pekxCeSTUrNr23mCARmMY65IYE5HGKAKereCbfVZ9QLXRig1GwW0uoliB3uhzHLycZUEggg5GB25r2fgSGLR9V06eLQ4BfweT5uk6T9idTzhifMbcQcEdMEV2NUP7Z0/+3zof2j/iZC1+2GHY3+q3bN27G37wxjOfagDmLn4eQ3WiabbT3Fpd31nPLcvPf2Czw3MkpYyF4dw6lsjDDbgc44OjpnhMaff6TdhtPhNhBdQmDT7H7NC/nNG24Lvbbjy+eTknPHSulooA5C28GXumjT5dM1iKG6tYriB5JbPzFkjmlEhwu8bWUgYOSOuQazm+GFukOmbZNKvLizsVsXbVtKF0jorFlZV3qUbLNnBIIPTgV6BRQBylz4Rmu9U0e4abS4LfSzEYRa6aY50CDmNJfMISNjwUCn5flz3pPFvgv/hKLuKZriz2LbyW7RX1iLpU3EHzIgXUJIMEbiG7ccc9ZVCDWbC51m70iGfdfWaJJPFsYbFfO05xg5wehoAw7XwZ9ms9Sg/tDd9t0i30vd5ONnlJKu/73OfNzjjGOpzxT1HwHfXNjqmn2eura2eqWaW90rWfmPvWLyt6NvAUMoQMpDcA4Kk5Hb0UAZWr6L/atnY2/wBo8r7Ld291u2bt3lOG29RjOMZ7e9YV18PLS617WL/7dNHa6nZSW72qKB5UshUvKjdifLQ7cYyCe5FdXe3kGn2Nxe3Unl29vE0sr4J2ooyTgcngdqSwvrfU9Otr+zk8y1uolmhfaRuRgCpweRkEdaAOU1DwVf65ZXy6zrUE95PpsunQTW9kYkiWTaXcoZG3MSi9CowMADJrXvfDFlqeuTX+oRW95bS2aWrWdxAsiHbIXDHOQeT0x2zmti4nitbaW4mfZFEhd2I6KBkn8qyNE8TW2teG/wC3vst1Z2LRmZDchNzxBc7wEZuOvBweDx0yAVf+EG0VvEa6rLp2nyxQ2UNra2zWaFbby3kfch/hzvAwAMbevpmeIvh7/b+tz6g95ZgTNCwa408TTweWQQsMpceWhIyQFPLNzzxrDxppMmo+HLS3M848QRyy2UyR4TbGgcltxDDIPHB98V0VAHJ3ng+4uv7egTU4o7LV5kuTGbUtJFKoiUnfvAKkRDjaDk9e1V38AW6+JJ9Uhh0OVbi6F1J9v0gXE6NxuEc29So4yMq20k9RgDtKKAOY/wCER/0H7N9u/wCY1/au7yf+m/m+Xjd+G78cdqvaDotxosmoRm8ims7m7luoYxAVeJpHZ3DPuIYZbjCrj3rZrI8SeIrTwvpQ1G9jnkhM0cO2BQW3OwUdSOMn1oApWXh7U9Knlg03WYodKluXuDby2fmSxb23Okcm8KFLEkbkYjceemMmw+HX2PxHbas17Zu1vNcSiRdP23MwlVxiacuS+3eMcAYXGOmOr0zVP7Ta9H2C+tPst09tm7i2Cbbj95HydyHPDd8Gr9AHG3XgCC58J6Do8k1rPNoyxiKS8shPBLtjMZ3wlhkEEkYYEEA54wdvR9EGl6G2nCPToS+/P9nWX2WL5u4j3Nz6nPNPl8QWCX2oWETS3F/YWwuZrWGJi5Qg7dvGGJwQADVvTrz+0NNtr37NcWvnxrJ5FymyWPIztdecMO4oA5mPwHAtjpFq14StppDaPeMse03cBjC+vykMNw+9jLDvmm6D4DttJSeCe20CSCW0a1Z7PRxazyKcA+ZIJCGyByAoBPPGMV2NFAHDJ8OIW8Kx6XeX0d/epeLetd3dosiTOq7FEkWcMvlgIRkHjIIPS7p3gxbKbSZQdKtjYXsl0Y9M037LHLvgaLBXzGww353ZOcAYHWrGq+NLPRbbVLi+07U44rCaKFXMAAunkxt8klgGGSAScAGt+2lee2jlkt5Ld3UFoZSpZD6HaSufoSPegDmG8H3UEyXen6pFDexajcXqPPaGWPbMCGjZQ6k4yCCGHI6dqzZPhnG9rZeZdWF9eW0125fU9MW4hkWeUysDFvXDg7cMCP4uMHA76igDj7/wVNf2mmWXm6Na2tkUdfsukmOWJw+5mt283EOcAdG78nOB0thb3lv9q+2X32vzLh5If3Ij8mM42x8fexz8x5Oao6t4ks9H1jSNMuIrh59VeSOAxKCqlF3Hdkg9OmAat6NqX9saTb3/ANhvbHzgT9nvYvLmTBI+ZcnHTPXoRQBeoorH8P8AiOz8SRahJZxzxixvpbGXzlAzJHjJGCfl54zg+1AGxRWR4e8R2fiW2vJ7OOeNbS8ls5BMoBLxnBIwTx6fyrXoAKKKz7vXNOsNVsdMubkR3l/v+zR7WO/aMnJAwv4kZPAyaANCiiigAorKtdftLu6u7dIroPa332FyIGcGTylkzlc7U2uBubAzx3GdWgAooqrfaha6dHC93L5azTJbxnaTmR2CqOB3JHPSgC1RRVU6harqiaaZf9MeFrhY9p5jVgpOcY6sOM55oAtUVR0bVYNb0i21K2SRIbhdyLIAGAyRzgkdvWrF3dQ2NnPd3D7III2lkbBO1VGScDnoKAJqKjgmjubeOeJt0cih0bGMgjIqSgAooooAKKKKACiiigAooooAKKKKACiiigAooooAKKKKACiiigAooooA4fw3Y2vhddYuovD0iSXWstCv2OyAcxMyhWPT90uSc9AMmu4oooAK4eCwvh8Z9RvhazLavoUcSXJjPlmQSk7d2MZxziu4ooA8U0Pw/ezN4agk0S7j8RRahM2v31xZsqTwEuHVpmG2ZXBTaoLcdgBTNI0t9F8Ftpa+Eybs6w0eotNpE0sXk+ZKY3McYX7UgHRQWC5U8cV7dRQB4d4a0bWo7rwsJdLvY7e08RX0ir9ikhjhgdMqQhz5aEk4BPGSMk12Or6B/anxl0y6vNMe502HSH/eSRFoRMJcqCfulgCSAfYjkA16BRQB4n4d8J3t1q8UevNLb6mL65+1yDQ7h3vYn3Ao94G8poyhGAQMYA6jmlpfhzxheWd9ZNaXsF14Z0q507Srhg0X2iV5GAkiY/8ATJFXIPccjiveaKAPAr7wzef8IJrj6RDdJcTabawtpVp4dubLdIkyMJMuW8yQDcCV6jntV7xZ4W1JV8Z2Oi6LcizudPsJ0jggYLNNHMrSFezSbQc9WJ969vooA8T8SWeu65eeNL/SdL1WK3vLWxVRLaSRPcxI7CZFQ7WPGQUypYcdGGZZfCkcui3/AJd3dR2c+pWtz9itfCtzFaxPGrZ3WrktJG+EDbOjBSeM17PRQB5++mX2vfBGayvNCittQl0yXytO2EiOQBvLCK+SnRSqnlOBxiuZ07wvaajrfhNG8NSrpsOiTR3cU+mvFGLjC5DqygFi2SCc5IyM4Br2aigD5/Nnr1z8PtI0fUvDc8kiaJcRxy3mlXF26zCRkjiRAwFu+zaRKw6bewrpPDuhNb+PPDeravoczvceGbaN7p7BpGS/Vl3GRgpKSbeNzY4GM8Yr1yigDyf4q2t9qlzeWMegfaozpTfZrltMmvi0xJGyLY223foTIRk8ddoFR6D4d1O88Ua7qN5p9wNQ/sSzFjdXcTALdeRhmUsMbw2AT1HI7mvXKKAPJPhtoFzaappt3cNNZX0Nk8V/bjQri3+0uSMtNcuxSVw2SGHJyccdK/i3w1dalrvxBuW0e5uS2nWzac/2dnDTKhGYuOXHTK8jOO9ex0UAeJ6vpWoXh8QHWtE1C/1S7020XQpls5Jfs8hjwwEgGIGEvzMWKnvk1veGfD50n4oXVzqmkbru5061aG/jsi6faAjic+aq4Rm5zkgtkdcivTqKAPD/ABhaWt9488b2s2lXeo3MujQrZLBbPOI7gowjbC52sCeHIGBuGRuwa/jCx8S3VlJbTaHLJrNnb6f5F8mmz3U80qhGleK5VtkAVlbK4JY5PVs17TBoun22tXesRW+2/u40inl3sd6p90YzgYz2FX6APJo/Bo1S4+I8l7oYmurmSRdOe7gyCTDw0RYYHzBfmXuo54GNzw1Y3EfwdSx0Kxl0zWBpflFJLVrV/tfkgFjuUZJb+PkH1rvaKAPE7Pw6LxLFdM8OXVrDHoM8etLdae8P2q4KDy1Idf30gkDNuG7HryK67wr4ZRfg3b6PJpEUNzc6efOtprcIWnK9XUj72QvJ54HpXfUUAeH6H4YhvLj4aW7+GZ47W2ivV1eOfTHiQTG3jGZdygNuIA3HIbGMnBFVLTQ9dGleGYdS06c6PaXF/G1td6TNfJExY+Sz26FWYbCwRuQue2a97ooA4WG1v9B+D72tmt3rl1bWbrAjwS2ssq7jtXyyfMG1SBtzuIXjrXlmv2l9p/h3xpNHYvZafKNNe3NtpcumwtIJgGKRuSVYcAnIzgHpg19G1n61omneItLk0zVbf7RZylWePeyZKsGHKkHqB3oA8P8AFtg9lpfiq80nTL3TNDkl01YYnhe2L3CyLvdFbBBxtBfjcRnJxmrOsaBeTReJG0DQdQttFmvNMNva/YpIi8qEebIsRAYADAZsAMRnJxmvZ9Z0TT/EGnNp+qW/2i1Z1cx72XlSGU5Ug8ECtCgDxIaHqi3epSX+kX02it4xnub22Fq8n2i3KDY/lgZljD4PAI4zg44PHVjNe2V1Y6V4VnjtU00Npry6TcXUm4u52w4bbaEDBwQGxtBUbVUe20UAePTeHzD4o1y7udAmkutQ8PL9luU09pD9p8qQSZdVOyQ9DkgnIHORWfaaNLDYacvifw9qOoWS+F0gsrcafJceRc/8tFKKp8uU/Jh2A4GNwwRXuNFAHho8IazcyahD4g0u4vriPwcsYeSMzKbtd+0K3IaVQ2ARk8nB5yfQvBXiBprTS/D17BejV7bRra5vHmTAVmG3a5J3CTKkkEV2FRR2tvDPNPFBEk05BlkVAGkIGAWPfAAHPagDxHxZ4XvtQvfGch0K4uTLq+nyWrG0Z96BQJChxyAMhiPxr0LxxE1n4bsLLT9EiurP7VFDJCLSSeG3hwcs1vEQZVGANnTkH+GuxooA+eIrOeyttAt9X027Fi3im7aO0Wykh3WrxhsJAcsIyGb938xI3LhjkGZ9PawuvDseo6ZeJo03iS/lstPNu4dbNk+75P3tpO8mPGSCRtO7B9yv9F0/VLuwury382ewlM1s29l8tyMZwCAePXNF9oun6lfafe3dv5lxp8jS2r72HlsRgnAODx65oA8f0jQdZi1Xw3INKvotNj1zVJ7SJrd1+yWjp+6DLj92Cd2Acdah8LaDc22keE08U6Bf3WixabdRPZNYSTmG6M7FWeIKWUlDgMRxnqM5r3WigDxPxFbave+KYZoPD1xb3Nprdr5U39nTz3DWwCbpDebigTkgxjOOSf4jVK28PXy3dysGgajFr8ni17u1vjaOqpaeYdzebjaqEBsqSN24YByDXvNFAHgy6Brqrbm402b+yV8RalLdwXOly3aOHC+TI1uhVpEyHwRwCQea9N8I6LPaeBYNMh1m+TDP5NyLE20sKeYSEEVwHIUDKjcD8uMdjXWUUAZFho99Z3azT+JNUvowCDBcR2oRvqY4Vbj61xHiDTPFGs3+v6lYaVbboHhi06S6upIpFNs3mbkjERDB5CwyWXcAO3NenUUAeP6t9i1vUfEktx4f1KfUrqxtm05RaSO9rcNDxyBiBw23Ltt6deCAzVNPju9V8YWzaXdXniI3Fqum3kVu8iwXH2WDDrIARAQ21mY7dwA5bbgetQafa299dXsUW24utnnPuJ3bRheM4GB6Ultp1rZ3d5dQRbJr2RZbhtxO9lRUBwTgfKqjjHSgDhTpt/8A2/JJ9iufLPi1bgN5TY8r7Cq+ZnH3d3y56Z4qnptqll4avG/4Rm+l8UR2kwv52tpY/tDF/mzKuPPB+8qoWOBtG3OK9QooA8ctNEu5rXU7OLS3TTZ9W0uRI7TSZtPiZfNUTOsLEsuFUbm4+7npgm/rXha1h/tOBPDqvpNrrNhdRW0ViZEEZEYnMUYU5GAdwQc/Nwa9UooA89Wxtbfx/Z3emaUbkS+VGy3Wiyx/YIlhIBguGUIigbQYuTlm6HIq9q2kWH/CzdJ1S70ZbhXspIkulsTN5c4kiMZZlU7CBuwzYAweRXaUUAeX+H/DsmkQeEL610WWPUXa4j1CTy2SVozDKyrK55C71jA3cD5QMcVkaZod3qdxfxHQo4Yb3w/cLcQDSJrdTd7ojGsskxP2iRSWxLgZ+YjPOPZ6KAOT0pYbP4bt/Y2izRSJZNiwWB7GSSYJyOisrFv4h9Qe9cHBo989n4ggs9LeGzuLaw2R2Gjz6cjSrcNvKxsxbeF25cY4A9Mn2iigDy3xX4Zjg1yC3i02zi0BdO8q2iXQZb+OCcyMZGWOBlMTkFDvIOdp5Bzn0XR4pYND0+Ke6lupkto1kuJYzG8rBQC7KeVJPJB5Gau0UAFFFFABRRRQAUUUUAFFFFABRRRQAUUUUAFFFFABRRRQAUUUUAFFFFABXGr41vvOed9EVNJi1Q6XLc/bMyB/O8pXWMJgoWKA5YEZPBABPZVxOjeDJTPdzapdXy251me/TT/MjaCQ+aWikPylx/C20MBlQSuc5AJ4/HKHxamhyxafulMyIsOpLLcRtGpb97CF/dghWwdzdgQCeMuXxf4n1DRvDWq2Gk2NrDql1Dtjm1AlnR42ba2ISFBI+8CTgDgZIG3aeB7Ozv7S4TUdReGzmnltbRmj8qEyhw4GEDN9843MSPXrmw3hK0HhvS9FhvLyBNM8o2tzGUMqGMYU/MpUkjIOVxyeKALGs6zPpcNhFDZrc6jfzi3gg87ZHv2M7Fn2khQqMc7STjpzXHeIfEGt6mLLSYrGO0u11hbK/ij1WWEMDCZo9k0ce/Yy4JOFIK7cEEkdrq+iQ6xa20ctzcQXFrKs9vdwFRLFIARuGVKnILAgqQQx4qnD4QsojbySXN3cXUd+NQkuZWTzJ5RGYxvwoXaEIAChR8o98gEuv6z/AMI9pcMo+wqCwj83UdQFtCvH8UjBmJOOMKSe+OtQ2Xi60ufAv/CVSxOlsls88scTCU5TIZUIwG5UgHjPB4q3rOhJq81lcLe3Vjd2Ts0NxbCMsAylWGJEdcEe2eOCOcx2vhfTrbwq/hxxNc6fJHLFIJ3y7rIWLZYYOfmPPX8aAKE3iPW7KO2gvdAt01G+mSGzhh1DfE7FXdt8hjBTYsbE4RgcjBJzirL42vojHZNokZ1c6oNNktxefulLQNOkgkKZKFQM/KCPm4JADX38HrNaxpda7q9zdQSxy217JJF5tuyBgNoWMIch3DFlYsGwScDEkHhCyie1mkuru4u4b/8AtCS5lZN88vlNEN+FC7QjYAULjaPfIBlXXjya006OSfT7O2uhfy2Ny11fmO0gZFLbmn8s4DDbtygyWxwetq/8V6jBJqX2LRobuLSokkv3N5sO4p5hSEbD5hCEH5igO4D1xbn8Kh4b2K11jUbJL24kuLjyBA28uqqV/eRtgYXjHPJ5qtL4E0/Y8NpfahY2c9vFa3VrbyrsuI412KGLKzKdnylkZSQBzkAgAyYvEU/9tajLFdXT202r6fDCqyLhY5YIyRhlYBSTkhcE54IPNLe+JdV1K70Oe3sja6VPrIgjuEuz5kyr5infHtACMVJHzN0GQO2+/hDTmupZ1edPMvLe82IyhVaFFRFAx93CjI6+4qvF4Hs4bu3kXUdSNta3hvLayMqeTFISxOPl3EEs3DMcZ4xQBRHjqSbxBLosNvpb3bRzmGOPVVkljkjx8s6Kh8rPPIL4xgis3TviBfWPhDw3ca2NKXUNVtxJHPdaiLeF0WNWZ5H8rCMSwARVbr1xnHQab4Is9Mv7O4TUdQmhsfNFpaytH5UKyfeUbUDN2wWLHjrycpbeCILPTtPtLbV9Tik00stlcgwmSCIqFMQzHtZMAffVjkA54GACrp/jmbXINPGh6ZBd3NxDLNOHvNkUYik8ttkgRvMy+dpwAQMkr0qtY6vq0XwYbV7eQy6nHp0syyXUuSCNx3E4bJAGQCCCQBkA5G3ceFvtMtpctreqJf28TwNeRmFZJo2YMUcCPZjIGCqqRjg9atWnh2xs/C//AAjymWSx+zvbnzHy5RgQcn1wTzQBgan4y1DQfDtleajbaNHdSwNKRc6wIEk2gHbGzRZZzn7u0AZ+9U0vjhhqNjYw6TK8uqxRTaWTJhZ0YAylyFPlmMHJHOQVxycCWbwRHNFAG13VhNHaPZSTqYA88DEHYx8rAxjhkCtzyScEP/4QTTP3LtcXjXFststpcF132wgGFEfy4G7Lbsg7t5B4wAAW9d1y70y+0yxsdPS8udQeREElx5KJsTcSx2scYB6An2rAm+JdnBrjWMg05Y4r5LCVTqS/avMYqu5Lfblow7AZ3A4DHbgDPW3elQXmp6ffyPIJbBpGiCkbSXQqd3Hoe2Kox+Gza6pLd2OsahZwz3H2meziELQyOcbvvxs6hschWHUkYJJoA57RvFmux2U8+sWVpIra4dOiMF2SU3XBjxjylyEGMHq2OdtaWpeMZbK6v7WDS/tE1tqFtYxr9oCeY0yKwYkr8oBbB69M+1WJPBtrJBqEA1C/SG7uxeoiNGPs04cSb4zszkuAcMWHtimweC7ON5JZr/ULqeW+hv5JpnTc8sQAXgKAFwo4AHtigClqPjHV7CXU4/7BtpTpVlHeXrLqBACsHJWPMeXYBDjIUH1Fbesa5/Z2nWs9tbG7uL2ZILWHfsDu4JG5sHaoAJJwTgcAnim3fhqzvJNaeSWcHV7RbS42sPlRVdQV44OJG656DipNR0G21LSrexeaeE2zRyW9xCwEkTp91gSCM+oIIIJBGDQBhz+NL61820n0SM6tHew2ht4rzdE3nKSjiQoDt4IOVBGDgHjOxqms3WlaTayyWMcuo3MsdvHbRTny/Nc9PMKg7RyS23OB0J4qvF4Qs1Kyz3l7dXf2yO9kupmTfK8Y2oCFUKFA4wqj16kk6Os6PBrdktvNLNC0cqTQzwMA8UinKsuQR+BBBGQQaAMmXxBrS3NppiaHbHWJklmkje/It44UIXeJRGWJYsuF8sfxZxgFqVt42vtTm0+10vRI5Ly5t7mWWO4vPKSB4JVikQsEYn5iQCBzxwASRoy+E/Ma1uF1zVY9StxIv9oK0RlkRyCyMrRmPblVIAQY28Yycz6b4V0/Sr2yurUzh7S1mtlDPuDiWRZHduMly6ZznHzHj0AMePx211NoUdvZWsA1S3WYNqF75A3FgpijIRhLIDn5cr29eJT4zugVv/7IT+wW1D7B9rN1ibd5vk7/ACdmNnm/LnfnHzY7VO3gm3bS7TSf7V1EaXbqitZ/udk219+Xby94JOB8rLwBjByS9fBlkt5u+3Xx0/7X9tXTCyfZ1m3b9w+TfjzPn279u49McUAYGi+JZrKO3a+uruSE3WsSSkuGHlwTNgEMpY4XhQrLjGOeMWIde1u58XaHJe6c1nbz6XeXKWsF75nncwFQ4IRRIuSOpUb+G61sw+C9LiMQZriVI3vGMcjDD/amLSA4A45IGMcdc1Uj8AWBRUvdT1S/jSwm01EuZkwtvIqqy/Ki84UfMcse5OBgAwNR+I17d+Htf/sr+yTqFhZpcpPY6mt3EqsWBy3l48xdv3SMHI5rT1v4gPoN2theQaNDqEdp9ruI7nV/JTaWYKsLNGDK52NkFVA455q+PAlnJBqMd9qepXzX1iLB5JmiUpENxXYI41AILE5wffNWZfCzvcxXkWvapb6gIPImu4lt99wgYsodWiKfKWbBVVPzHrQBz/iXxje3/hXXptAsma3g0g3D3rXRgliMsDOhjUKclVKscsuM8ZIxXU6hqzaT4cS/b7OxVI9z3d0tvEucDc8jZ2jJ7AnJHFUNV8EWurNfeZquqQR6jbLb30cEkai5CqVDN8hKtg87CoIABBHFaWq6DBqun2tq1xcW72kqTW9xDs3xunAIDqyngkcqevrigDF0TxzHrL6bGlrAWu7u5tXkt7sTRKYVLbkcKN6sMYOFxn2pU8Y3V7NDZ6bpUUt/Ld3sCxz3ZjjEdtJ5bSFxGxBJKYUKfvdeM1Mngi2ito1h1bU47yO9kvlvg8Rl811KvwUKbSCfl24HbGBhI/AtnbQWostU1O1urWe4njvEkjeU+exaVW3oyspbB5XOVHNAHOaJ4k1f+ybFQZ3vbiPWJhHc3C7VMN1tVXbY7HaHwNpwAuMEYxbg8e3mm+GvDj6yukx6lqtsJklutS+zwMixozO7mL5XJcfIqt164Bre03wVpml/YRFLdyrZx3caCeXfvW5kEkm4kZYgqADnOM5yeajh8FxW2n6bbQ6zqiT6YpitLweSZY4iqqYuY9jLhV+8pOVBzmgCpp3jifXYrI6HpcV3JLbPcXG+8CJGEkMRVHCsJCXV9p+VSFySMis6PWNWg+Aser287S6kuiecbieZt4by8l92GJYdRnqRyR1rorjwqLi4trs63qqXsUDW0tzE0SPcxFt21wI9owejIFYZODzUo8LWI8FHwqJLgWBsjZb9w8wIV25zjGce34UAc2mv3Xha3u47m3uZmstJivGtjqTXKszzSLxLKgkLEAdTtHAAGMnXHiq9gbVrfUtLtbW9sbaK7Vf7QBhaKRnUM8jKuwKY23cHAGRuPFW9T8JWGrSXjzzXKm6so7J/LZRhEdnBGQfmyx9vak1fwjYazeXN3PNcxzTw28QaJl/dmCVpY3UFSNwZu+QcDjrkAxLb4iPe2Bez0+zvLsammmgWmoiW3Zni8xXWbYMqMgN8uRhsAkAG5H4xvZgtjHpEJ1v7fJZNbfbD5ClIxKXMvl527GU/czlgMd6s23gu0gmNxNqF/dXDX8eoPNO0e55Uj8sAhUAC7QOAB0p1x4Ns5bie7hvb61vJL436XMLJvikMSxMFDKVKlEGQwbkk+mACufEV7b6peJd2phkttJju5LdruIQIxkkVm8wqCFATJYn7v8AOQcZvGb67BbrbS20cttrlnbyyabf/AGiCZHw2BIFXI5KlSOo71v3Xgqwvo5hdXl/LLNaRWzzPIpcmOQyrJyuN285xjbwBtxxRB4LtUlknuNS1C8uZbyC9kmnaMMzxcIMKiqFwACAB09ckgD/E/iaTQLnTreO3tCb1nUXF/dm1t0ZQMIZAj/O2TtXHIVueKoadr2v/ANv+KY7y0tJLDTpF8kJdgOo8lXA+aNRg53Es3ykkDIGa2te0I69ataSape2tpLE8NxBbrDtnRhghi8bMOMj5SvX6VSuvBdhdNqaG6vI7XUrdYbi1Rk2ZVQqyAlS24BQPvbTjkGgDmb74g6jfaDqTaOuktfWN3Zo81pqQuYDHNIF+V/K+9kFSpUYB3Ak4Bva58SE0C7ntLyDSkuLK3Se8il1URM24E7LcMgMzADuEBJUZ5ONQ+CLaWHVBd6rqV3PqSwCW5laIOhhYtGyBYwoIJ/u4OBkdc2JPC7/azeW2v6paXckSRXM0K25NzsztZ1eJlDDJ5UL+gwAZWo+O7q0n1SS20QXWn6XJbief7WEkkWVUYGNCuCw38hmQdME5IUvfHsmkQ38er6da2l9bSW6Rob8GFhPuCM8rIuwAo+75TjbxuyBWxd+FLG8j1dJZrn/iayRSTlWXKmNUUbfl44QZznvSah4SsdRvry9knuorm5W32yROoMDQM7RumQecyNndkEcEYzkAw7f4iG8tIxY2Nne3ramumlbTURJb7miMiyLNs5XAw3y7hhsA4AaLUPFviGWXR4rHT7KG6/tqTTr6B70lGKwySKqv5JO1l2vu2hgQFwQSR0g8OmVbL7fq1/fyWd4LyKScQqdwRk2ny41BXDE9M5744qC68H2k/nPFe3ttcPqP9pJPEYy0U3l+V8oZCu3bkYIPU0AT+IdcutGXS47bT0vLrULwWiRmfy1RjFI+4ttPyjy+cDOCSASMHHs/GuoSzQtdaFHb2o1I6XcTC+DlZ9xQGNdg3xltgyxRvmPy8c9JqGkwalPps08kobT7r7VFsIG5/LeP5uOmJD0xziqJ8K2Jt2h8242nUxqmdy580SCTHT7uR06470AVbbxd9o0/SLv7Dt/tHUpLDb5ufL2GUb87ec+V04+9145wdR8caveeEda1DS7fTra5siF8tr4tcQfOV/fRGHEbYHCknPPPGTvxeCbSLULe4GpakYLa9e+t7MyJ5MUr7i2Pk3EEuxwzHGeMUkvgq2vItQGpapqOoTXtp9jNxN5KPFHkt8nlxqudxzlgeQO2QQC3rGvv4e8Kzaxq1vBHLCFDxRXG6PezhEHmMq4XLLlioxye1c/D8SY57O78i1sL68trq0t9mm6kJ4XFw+xCJdi4YENlSBjA55rqbvRItR0FtK1C6uLpWAzcOUSXcrBlcbFVQysARhcZA4qo/hprm1S31HWtSvxHdwXcbTLApVonDqP3cSjBKjOcnHQigDntY8W+IUhFvbafZW2pW2r2tpcp9tLxukpQja5hzhg20kqCuCRnina18TLbQ9RurS7TTI209YjfJLqYSbc6h2EEZTMwVWBydmTwOa3tQ8JWWoPfym5u4J7y4t7rzYmTdDJDt2FAykfwjIYEHmh/DDLqEl7Z65qdlNOI/tXkrARcsihQ7B4mAYqADt2jAHHAoAdpWuXuq61qVqmmxR2VhctbPctc/O7hFYbUC9MPzlh7Z7btUdO0qDTJdQkheRmvro3Uu8g4Yqq4GB0wg6571eoAKKKKACiiigAooooAKKKKACiiigAooooAKKKKACiiigAooooAK5CT4i6LLYXtxp1xBeS2d7FaSQrcpuw8yReYNpb5PnyCRzjHFdfXnuoaBql3pOvaO2kvLHc6zBexytJEYp4fPhdxgtuyFV8hlGccZzQB2Nvr+jXemzalbavYTWEJIluo7lGiTABO5wcDAI6nvU1pqmn39h9vsr61ubPBP2iGZXj46/MDjjBzXFeI/DGr32o6vc2UbqjXVhdxeS0QecxZ37fMBXePkI3jBKjkdRu+EdOmso9RubmPV0uLy5Esv9pta7mYIqblFv8AIBhQPU45oAfpHjbw9rOjz6pb6raJa27FZ2luIx5OHKguQxChtuVJPIIpNR8ceG9NtNPu5dXsntb+cwQTx3MZjJGdzbt2NqkYJGcEiuct9F1q20rTYn0aWdtG1qa7MPnRYvY3efa0RL4DL5qviTZyuB606XRNYzNrKaTKry67DqI0xJYvNWNYRCxJ3+XvYjeQGxjHOc0Adl/bukf2jDp39q2P26dA8Vt9oTzJFIJBVc5IwCcj0qLRdaXV7K7uniFutteXNqcyZBEMrR7s4GM7c47Z6muN1XSPE1/4iiIsrpLRNYtrwCE2iW5hUpuZzzM0wwwOCFIGBngHodD0q9s/D2sWs8Oya4vr+aJd6nckk0jIcg4GQwPPTPOKANI+JtBW0muzremi2gZUlmN3HsjZuVDNnAJyMZ61attSsb0xi1vbacyRCdPKlVt0Z4DjB5U+vSuGufDOrW/hvwaLOK5huNHhVbi3sDb+crmHYzJ5wMRIbOc44ZiD2Na68KaxbaRZXGgwX8eoytd21yNQlgWWKK5Ys8v7o+X8kgWQKvYnvxQB3MniPQontEk1rTka9x9lDXSAz5OBs5+bJ44zTptf0a2v0sJ9XsIrx5BElu9yiyM5CkKFJyThlOP9oeorg9X8HXtvf6naWsGsyaLfWUFosWlNZArHHGU2P9oAYY6qUP8AE3QjJv6j4X1CS18aeRZrJcajPbPaSM6bphFDCASSeMOr4zjnJHWgDtG1KxSKSRr22WOKUQSMZVASQkAITnhiWUY65I9ajOtaUNWGknU7L+0iMiz+0L52MZzszu6c9OlcVqmj66V1bS7bR5JobzWrbUEvBcRLGIlkgdwQW37x5bcbcY5znio7bwvqkWvTQXg1yWzbWm1OKS0eyFtzJ5i7y4E/A+RgM5AwODgAHc2ms6Vf3lxZ2Wp2dzdWxKzwQzq7xEHBDKDlTkEc1Cdf06IXjXdzBZx2s5gaS4uIgpYRiQ9GOPlOcNg4BOMYJxfCVnqmn6jdW4s7+y0JY90FtqDwO8crOzERNEzEpgnPmEkHbjjNUJfDOozaw80lirwHxSmpAs6EeStoqCTGeokXgdcjOO9AHWHxBoq6SurNq9gNNY4W8Nynkk528Pnb1BHXrVSPxRZPrU1mZbcWaWFvepfeevlyLM8iKB2x8gIOedw/HnDomr2GutqqaS15BDrNxcx2sUsau0csCIJU3MF3B9+QxBwzH6x6t4c1bUZdVubfSY7bz9JtFhtxMgHnRXEszRZHAOGXJ+7lupwTQB3M2pWFt9p8+9tovssYluN8qr5KHOGfJ+UHa3J9D6Vlaf4u0zUJ9VeO6tP7OsFjc363KtE6spJO7oACCOp/CuX1DSNe1bU9X1Q6FJDG50ySGzuLiIvcC3mleRDtYop+YEZYqflyRyFi1Dw5rmqSaxqEWly6c89/ZXkcCS25mlEIw3XdGJOhG7K5C89wAd3/AMJBop0k6t/a9h/ZoODefaU8nOduN+dvXjr1qtoviO11i01G8VoUs7O4aIXAmDRyRhFfzN3QKQ2e4wM5rk4tB1O3ktdYj07Wby4j1f7ZdWeoS2ayzf6OYRJGIWEWVyh+Ygnae+M9D4N068sLfVnvdPWwa81KW7jgV1fCuqdSvG7IOffPJHJAIdB8d6bq+kXWsXV5pNlpsc5iimOoqxxuIHm5CiNiACF3NwetbVxr+jWlnbXlzq1hDa3WPs80lyipNkZGxicNkc8Vw7eGddt9F8MSxJeR3OmSXJmhsXtjOPM3BWTzsxEgHByQcOcHsZtO0PUNFu7C+g0XUdRia2u4ZLe8mtRPBJLMJCx2sItjc5CZIG35TyAAdFY+MNKk8OWGsareWelR3gOxbq6VRkE8Bmxk8VqTazpdveR2k+pWcVzKUEcLzqruWztAUnJztbHrtPpXnFn4U8QaXb6LMINQQw6W1jPBpb2bPGxl3Y/0gbCjDGdpB+Vcg9t/w54ZuNJ1iWeO0kWBNCs7K1kvnjeUMhlLRuUJ6Zjzj5T2JxQBr6h4t0q30bW72wvbPUZ9JtpZ57aC6UspRWO1sZKElSORWhcanHa2lpcSRki5liiAEiLtMhAHLsucZ6DLHsCeK8yHhnxVe2999psbsO/he705IpWs44luHEe2OFYcERcMFLkkAc479xr2l3l7pOjwW8O+S31CzmlXcBtSORS55POAD0/CgDSj1/RptRXTotXsHvmLBbZblDKdpIb5c54KsDxxtPpUkOs6Xc6nNpkGpWcuoQLultUnVpYxxyyA5A5HUdxXIW/hnUIdPjVbFFuP+Eol1FyGTPktcOfMznqYyBjrjjHaoE0DV5/CF94YfRUinEN0qalJNGYZWkZiCNpMgLhvmyox83LcZAOvtPEmhX9tcXNlrem3NvbANPLDdI6xA55Yg4XoevpTD4r8OrE0ra/pYjSb7Ozm8jwJefkJz97g8deK43X9D1rxLZalcQaDJpkn9gz6dFayzQlp5JCjKAUcqEXYQCSD854A662peGHn1/XbmHTYDBceHk063YBBlt026MDsMGLrgcD04AOluta0qxv4LC71Oyt7y4x5NvLcKkkuTgbVJycnjiqmv+KdI8Mmx/tW8itxeT+TGZJUQDjJY7iPlHGT2yPWuEn8Ja2Zb+C8XXJLXVLe1WUaXJYjyykKRsrmf5wQylgUOPmyMHk9n4ss724g0u4sbSS8ksdQiuXgidFd0AZTtLsq5G7PJHSgDR/t3SP7Rh07+1bH7dOgeK2+0J5kikEgquckYBOR6VLFqmnzi3MN/ayC5ZlgKTKfNK53BcH5iMHOOmDXB6rpHia/8RREWV0lomsW14BCbRLcwqU3M55maYYYHBCkDAzwDc8PeH9T0/xpc63NpyR22ptN+4EoJ0/5gd2NxUmbaGfbnDBevJoA6+XV9Mgvo7GbUbSO7kIVIHnUSMSCQApOTkA/lVC58YeH7fT9SvBrFjOmmoXulguY2aMjICkbuGJG0A4yeKpHQrqXxL4lu/LWFb7T4La2usgsCBLu6HcMFkPbP4VzWkeFNUfT/sl7DrMd1b6NPp0DTvY/ZBvVVKp5IEhXKqRvA4HODQB3Wl+INJ1q3tprDULWf7RGZI0jmRmIXG7gE/dLKD6EinS+INFhSF5dXsI0m/1TPcoA/wA235eefm4478Vy6QazBc+HNYXw9ePLZ2E9jcWYntxIhbyirg+ZsK5iI+9n5hx1qPwp4a1Ow1PRLnUbGNDaaZcwyMJFfy5XnVgFPXlQ3OPrjpQB1kGv6Nc34sINWsJbwhiLeO5RpCFJDfKDnggg/Q1JqWsaZo0KTapqNpYxO2xXup1iVm64BYjJ4rj9P8M6ha6ToyfYUS5g8QXF9OQyZETyT4fOeSUdBxzg47Vratb39n4ttdbt9Jl1SEWT2pjt5IllhYuG3DzGVSrAYODn5V4PYA2LjW9JtPI+06pZQ+eFMPmXCL5gY4Xbk85PTHWnalq+maNAs+qajaWMLtsWS6nWJS2M4BYgZwDx7VyXhXwrfaPq2lS3drAEttLmh3RsCsLvOHEadDgL8ucAYWtPXLbULfxTp+s22kyarBFZz2rQQyRrJEzsjBx5jKuCE2nnPTgjNAGvc69o9nfW9ldatYQXdzt8iCW5RZJdxwu1Sctk8DHU0kuv6NDfpYS6tYR3jyeUtu9ygkZ8A7Quck4ZTj/aHrXE33h/VvsHiTRovD8brrqp5N3DNH5NnmFItjhir4iKFl2KQQRgA5qxeeF9Rew8XCOzWS5v7+2mtnLJulWOODDEk8YZHIBxzyOtAHYrrOlPqz6Smp2bakg3PZidTMowDkpncBgg9O4qhc+LdIGkate6bf2OpSaZbSTywW10jEbVY7W25252kciudvdD1q61DW7DSob7T9P1KC7Fw95JA0JmdAiSw7GaVSTgkNhcZ4DYqC/0TWNbsiE8PtpT2ehXVgkTzQnz5JUVVjjKMQI1KdX29V464AOwg8QWbw3M108dpFaxRSzSzTxhFDru5+bKgerBc9s1V0/xhpd82rzG7s49O06SNft/2pTDIHjV927oBltvU9Pwrm7rw5rCz3N0mnC4WO5064W381AbgQrh1GTjcpwRuIBKjnvTX0vxEH1nULXRns3vdUguVjia2kuUiWEKzpvJiEu4c7iRgtgk4NAHSah468N6a+l/aNXsvJ1NnWC4FzH5QCqzFixbG3K7cjPzEDvWo2taUurLpLanZDUnGVszcL5xGM5CZ3dAT06CuD0zQtf0630m+m026uZ7bXLq9ltzNb+e0U0UqhiQVi3ZkBYAgdcZ7uTwvqia7cwXY1yWym1n+0Y5LJ7IW4+dXUuXAnBXG0hScquBwcAA6m/8Xaba6tZaXbXNpd3k96trNBHcr5lvlHbcyjJ/gxg469a0dS1nStFjSTVdTs7GOQ7Ua6nWIMfQFiMmuGstC1lG8PWEmhBBpWqy3M2oGeIrKjeb86DdvJbepYMFOf73WtLxtYa9e3Ij0y3uHt5rGWBnsxaiTexGFlacHERH9wFsg+2QDrZL+ziNyJLuBDaxiW4DSAeUhBIZv7owrcn0PpWP4l8X6X4c0q6uZbyzku47SS6gs2ulSS4VVLfKOSQcHkA1yc+heILPSdRtINGkvJdU8P29iXW5iVYJ0jkRg+5gcfOMFQ2SD060mueH9cbSvE2mwaD9vfWLCFIJ/PiVImSHZ5b7myCGUsu0EZfkryaAOp1bxtpGhxSSalItukc8Fvlp4vmaXGDjfkBQctuAOFJAIrRfxHocclnG+s6csl8Fa0VrpAbgMcKYxn5skjGM5rk9W8O6tKNcmgsjK0l9pt1BGsiAzLAYi4GWAB+RgNxAJ/OqeteHNWv9W1iaS31/7BrUEG+DTnsA8QWPa0chmyQQckGNiMscc8kA6zxB4u03QkaI3NpNqIeECx+0qspWSRU3beTgbs9O1R+LfF9p4VisVklsRdX0/kwpeXgtowApZnZ8MQoxjO08so71zWqaDrLwarpcWh/avtWrw38eoGeILsV4ichjv8xQhXGMYH3u1dX4i066vtQ8OS20W9LPVPtE53AbI/ImTPJ5+Z1GBzzQBMviPTo7WWfULq1sFimeFmnuotpZPvYIbp7HDDuBU0/iDRbXTItTuNXsIrCYgRXUlyixOTnG1ycHoeh7Vylr4a1Ea7p9xcWSmCDXb69Ys6HbG8biN8Z67iPce1VX0fxHYIi2dlcJD/aOoSFrAWhuFjll3R7TPlFjYFiwA3ZCcdaAO0vfEOiabFHLfaxp9rHIqujz3KIGU5wQSeQcHH0qS91rStNe2S+1OytXuji3We4VDMeOEyfm+8OnqPWuM8K+FNQsDpX9o2Mebbw/9hdiyPtk35KDHYjHTiodC0bXNEt7Rbzw/wD2obnQbTTpYzPDi3kiDh0l3NzG3mDJQOflPynjIB2TeItMgs7i7vru3sLeC5a2aW6uYlQspx94MQM+hw3qBTU16KbxDa6ZAqTQ3Ng99HdJKCpUOigAAcgh85z2965SbSfEVlue1tLkK+rXlw72P2VroRv9woZzsCn+L+L7vvUvgzw5q+k3Whvf2wjFrpFxbTESo22Rp0ZV+XGflUnIAHHbpQB3tFFFABRRRQAUUUUAFFFFABRRRQAUUUUAFFFFABRRRQAUUUUAFFFFABRRXmXiC41j7B4o0vWNQ1GC4uNOvZrFIY7ZrWSBMH5DsMgYKyowc/xsV7EAHptFeb6vqWpaVoFrZ2Os6xPdRaY960lvBZ7kQAbWkaUKnljphV3nGSfVmn3F/P4vutf+23Rkfw1aXv2KNI/LkJM58r7hfaG5GG3ZbkkYAAPS6K8sg8QeL18K32tn7e1s+hXF4Lq6Wy8uKcRh4zAImZih+biQMeF5650JZPEp1O5sB4pnRf7IXURKtnBvSUlxsXKEeVwDtYM/A+frkA9Dory6TxR4q1yVjo8F8Jo9MtbuGG0W08qSSVC/77z3D+Xkbf3eCMN8xOMW9S1rX45vE+orqsltDo1zbeVYLBEyMrQwPIjsV3EEu2CpUgk8kYAAPRqK86s7DW01nx7JpOq3D332lBBDOsIjLNbQkNny87lGVXJ28DcGOSel8PXUmq6Fcxfb9UW7imktppLyO3FxBIO37tfKOAQQQGHIznkUAbclzBDNDDLNGks5KxIzgNIQCSFHcgAnjsKlryHw9YXh8O/DiKPWLpJJt5WVooi1uv2R8og2Y4wcFwx9c1s/8JFqkun2+nf2hqUupLeX0JfT7e1E00dvJt8xjMREoAZNwAySRtwAaAPRaK8w8N3GoeIPFHhjWLjVbmKa48PtPLHCkISQiWHcvKEhWJBODkcYI77HjrXL6w86HTLvUI7i2sJb1xZQ2xEajIDytcHGzIPyp83B56UAdvRXCWet6zqOp6hdC9dLey0q1vlsYIUxNJIkjFSxUtt+UcDB9+xPBepeJ9RuLG7vY7+bTLyy86Wa6+xrGkp2lPI8li5QguMPk8LznOQDu6K898R6trtvP4svLTWJLeDQ7aO5gtkt4mWU+WXZZGZS207cfKVIyeegDdZ17V/svibWLXWGtf7ElVINMEMbJOBGkg80spfMhfaNjLxtxk5JAPRKK4vwpZXEfjbxhNJqd5In26L/AEeRYgp3W0JByqBsqPlGDjA5ycmqGt+J9StvEsTWNzfyWcesW2mzIIbdbUGQoGQlj57SASbgyYXoMcMSAeh0V4/d6VeDwb4gY6/qRCeIQGUx2+OLpPmP7rOeQ3plRxjIPZWrarN44uNJfW7lrGx0+1nZTBDvuHd5g29tmACEGQoHQYK85AOp+0wfavsvnR/aNnmeVuG/bnG7HXGeM1LXknhk3OpT+HjHrC6RNL4XSVntbeBScSAnajKUVRnJAX0wRWrpXjDVLnTb+8vruGEL4at9Ri+RVQSN54aQZ5wdiHByBx68gHo1RXFzBZ28lxdTRwQRjc8krhVUepJ4Fed6ZJdDxjca1d63dRqvhuzu5lMMTRkZn3AgJuKggvhSDliM4wBjaxr2q3Og+JLC9m1BoJdBF9F/aMdqrrlyNyiA8IR2f5ht69aAPXbi5gtIGnuZo4YVxukkYKoycDJPvUteY+J7u/htNY0ufWDqls9hb3iu0camFmnC4BjUDYwGVzk/KeTVr+2/FV94j1A6db38sVjqaWpt0+yLamEbN5kLt5+8qzMCuB9zgjOQD0SiuM8X2VxdeLvCPk6pd2W65nUGBYjg/Z5Dkb0bkgEemCeM8jPfXdZNpJrq6uwMeuDTv7HEMflsn2gQbSdvmeYVPmAhscj5cZoA9DqKG5guQ5gmjlEbmN/LcNtYdVOOhHcVyPi+yuLrxd4R8nVLuy3XM6gwLEcH7PIcjejckAj0wTxnkYtjcalpUl3qUGpyLbP4pa0exEMZjdJZxGSzEb9wL5BDAfKBg8kgHptFed+H9b8Vatqlverb372T380FzE4tFtYYlZ0GzDef5gKrncMH5vlHGLXjzX7/AE77THpd3qEdxaadJeutpDbFIwMhXmac8oSp+WP5vlbnlaAO6orzm913V7y61p4vEC6XHYaPb6hHEsMTAuySFtxcE+XlRkDB5GGHevfeI9cmt/El/Hrg099IsoLyKxEETBmaASFJNwLlWYFRt2tknk8AAHpMdzBNLNFFPHJJAwSVFcExsQGAYdjgg89iDUteZvcOPEupuYYw0viWwDLLErlM2cXTcPlYeowRV60168Hh2fxLe+I/KSRLgCx+yxyJCUcqoQALIzrtwdzEEk8LxgA76ivLn8S+Iraz8QWf2u9hu7O501YJNSitXmjFxMqOrCA+WVxkjo3zHkcGm+J/7TkttQ0i4129mWx1XSpI7loYFk2yzIMNiMKdrDcCFHOAdw4IB6nWXPqU0XirT9LVY/IuLK5uHYg7g0bwKoHOMYlbPHYfjas5oVJsPt4uru2jTz97J5vIO1nVQAN2D0ABwcVk3n/JQ9G/7BV//wCjbSgDoKKKKACiiigAooooAKKKKACiiigAooooAKKKKACiiigAooooAKKKKACiiigAooooAKKKKACiiigAooooAKKKKACiiigAooooAKKKKACiiigAooooAKKKKACs600HRrCa4mstJsLaW5yJ3htkRpc8ncQPm6nrWjRQBkN4U8ONb20DaBpRhtWZreM2ce2EsQWKDGFJIBOOuKtf2PpZubS5Om2f2izTy7aXyF3QLjGEOMqMcYFXaKAMmLwv4egmuZodC0yOW6R47h0tIw0yv95XOPmB7g9av/YrUymX7ND5jReSX8sZMf8Acz/d5PHSp6KAMq88M6BqMdvHfaHpt1HbJ5cCz2kbiJf7qgj5RwOB6VbfTLCRLhHsbZkuSDOpiUiUgBQW4+bAVRz2A9KtUUAZt34e0TUJ5p73R9PuZpoxFLJNbI7OgIIViRkjIBweMgVasbCz0yzjs7C0gtLWPOyGCMRouSScKOBkkn8asUUAULXQ9IsXD2ml2VuwlacNFbohEjDaz8D7xHBPUimXXh/Rb6EQ3mj6fcRCVpwk1sjqJG5Z8EfeOTk9TmtKigCg2iaS5sy+l2TGyO60Jt0P2c8cpx8vQdMdKx9e8N32tagk7t4dlhgObZdQ0RrqSE4GcP5yjkjPCjt1xmunooA5iDRvEtq7Pb6n4chdkWNmj0KRSVXO1Ti56DJwO2TVSz8Jarp19JfWMvhO1vJQRJcQeHWSR8nJywucnJGTXZUUActLoXiKdbpZdQ8NSLdrsuA+gyHzlxjD/wCk/MMcYNQzeF9ZudRh1Ge48Ky30AAiuX8PO0sYGcBWNzkYyeh7119FAHKjQPEC6m2prf8AhkX7R+U10NBk80p/dL/ac44HGagm8Katcal/aU03hOS+yp+0v4dcy5Ugr8xuc8EAjnjA9K7GigDkH8LaxJJeSPceFWkvlCXbN4ecm4UcAOftPzD65qW00HxDYEGzv/DVuREsI8nQZExGudqcXP3Rk4HQZPrXVUUAcXceDdRu7aK2uT4Qmt4UVIopPDbMqKM4ABucADJwB61LeeF9Z1GW3lvrjwrdSW3+oefw87mLp90m5+XoOnpXX0UAck3hvXHubW5e78LtcWiGO3lPh9y0KkYIQ/acqMcYFV7XwbqFjDLDZnwhbxTKVkSHw2yK4OMggXPI4H5Cu1ooA46Dwpq1rbz29vN4UhhuH3zxx+HXVZW65YC5wT7mkuvCWq32ox6jdy+E7i+iKmO5l8Os8ibTlcMbnIweR6V2VFAFW/0yw1WFYdRsba8iRxIqXESyKrDowDA8jJ596i/sTSf7X/tb+y7L+0sY+2fZ087GNv38bunHXpxV+igCrf6ZYarCsOo2NteRI4kVLiJZFVh0YBgeRk8+9B02xMZQ2VsUMwuCvlLgyhtwfp97cAc9cjNWqKAM3/hHtE/tb+1v7H0/+0s7vtn2ZPOzjGd+N3Tjr0p+oaHpGrSwy6lpdjeSQHMT3Nukhj6fdLA46Dp6VfooA57/AIQ7SptfutTvbOzu1kjt0ghmtVYW5i34Kk5xneOgGNtOXwjpkniG91i+tbS9mmljlt/PtlZrZkRVyjHJBJUHIx0HpW/RQBVbTbFpWlaytjI8qzs5iXJkUBVcnH3gAAD1AAFQDQNGF1dXQ0mwFxeIY7mX7Mm+dD1VzjLA4GQa0aKAMy28O6HZW7W9ro2nQQuUZo4rVFUlG3ISAMfK3zD0PIqxcaXp92lylzYWsy3SqtwJIVYTBegfI+YDtmrdFAFW002wsGLWdlbW5MaREwxKmUQEIvA6KCQB0GeKqz6bNL4q0/VFaPyLeyubd1JO4tI8DKRxjGImzz3H4al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
        <xdr:cNvSpPr>
          <a:spLocks noChangeAspect="1" noChangeArrowheads="1"/>
        </xdr:cNvSpPr>
      </xdr:nvSpPr>
      <xdr:spPr bwMode="auto">
        <a:xfrm>
          <a:off x="11172825" y="51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5</xdr:row>
      <xdr:rowOff>57150</xdr:rowOff>
    </xdr:to>
    <xdr:sp macro="" textlink="">
      <xdr:nvSpPr>
        <xdr:cNvPr id="4" name="AutoShape 5" descr="data:image/jpeg;base64,/9j/4AAQSkZJRgABAQEAYABgAAD/2wBDAAgGBgcGBQgHBwcJCQgKDBQNDAsLDBkSEw8UHRofHh0aHBwgJC4nICIsIxwcKDcpLDAxNDQ0Hyc5PTgyPC4zNDL/2wBDAQkJCQwLDBgNDRgyIRwhMjIyMjIyMjIyMjIyMjIyMjIyMjIyMjIyMjIyMjIyMjIyMjIyMjIyMjIyMjIyMjIyMjL/wAARCAKPAqY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84+Jfj3WfC93aaf4dsrS8vTazX10LlWYRW8Y+9hWB5Ib8q9HrwzSk8WeL/HXinxP4cj0KSzLNo6HVvNwYlxu2CPseCc+tAHqlt4v0tvBFv4ru5/s+nSWyTyPtZvL3YBGFBJIY44qrYfEjwfqmtpo1lrttNfyfcjUNhjjOAxG0n2zmvGrC5vNN+DnjnwVqZX7docoA2klTG8inKk9RuBPQcMK3NatIYPD/wAGmjt0jcXlhkqgB+ZY2b8zyfegD0fVfiV4P0S8vbTUtbit7mydEniaKQsCw3DAC/Nx1K5x3xVybxt4cg0Ww1h9UjOn6hOtvbTojOHkbOFwoJB+U5zjGOcVwfhK0huPjt48M0CSYghTLoDgMi5H4j864C0guf8Ahn7RL2K2lmj07xALucRrkrGu8E/mw/OgD6Hn8QaXb+IbXQZbrbqd1E00MGxjuRc5O7G0dD1NYVx8VPBFpq7aXN4htlulfYw2uUVs4wXC7Rz71xFt4msfFfx48OahpSXL2C6bPGlzLA0aykBydm4AkDcAT61514s8T6rrfhfVbK+1FNPmiuy0nhu20YKsQD58xp8cfnyfrQB7ZqPibVrf45aR4bjuQNJudKa4lg8tTmQGX5t2Nw+4vGcVa+KfjDUPA/hBdW02G2muDcpDtuVZkwQxPCsDnj1rkhvf4++EHbJY+G1LHHfE1Xf2hAW+G0YAJP8AaEXT/degC9YeMvFuleO9M8NeLrHR2/tSN2trnSmk2qVBJDCTnt7dR1rf1v4j+EPDupjTdV1uCC843RBHcpnpuKghfxxXnlvpA8A/GrSTqt3d6xaatAbax1DU5jNNbTdNgbpzkDp/H9c8ldC60TxR4x0zW/FM2gLql5KQj6GL0X8Tltu1+o4bGBgDPrQB9AJ4r0OTX7fQ49QR9QubYXcEaqxEkJzhlfG0jg96bF4u0Ge61e3TUow+j4+3s6sqQZBIy5AU9D0J6V5D4h05vBfhXwB4ut/tdz/YriK4MsPkytby5OGQk7SASoGf4qrHw1q9/wDADVtTiglm1TXL3+1LiOMEu8fmAgAdxgb/AMaAPXNA+IPhTxRqElho2sxXN1GCxi2OhIHUruA3fhmqd38V/A9i0iXOvwxvFcPbOnkyFlkTG4EBc45+90PY8V5n4PMHiTxv4Yn/AOEzutVutMDhbWPw8LVbVPLO5JJFIAHy7R97k4HU1J4XtIZPCHxdke3RpDNfLvKDPyo7AZ9jz9aAPYrrxTolnJpKTahHnV3CWBRWdZyQCMFQQByOTgc1KniHSpPEcvh9bsHVIbf7U8GxuIsgbt2NvUjjOea8SvpW0zwJ8K9fnhlbT9NnV7uVELeUhK4JA7cH9B3q5baifF/xW8VXGiJcoLvwpNDZTTRNF5pLIquobB27uhPoaAPSLf4m+DLvXF0aDX7aS+Z/LVQG2M3TAfGwnPYGpdc+IfhPw5qq6Zq2tQW14wB8oq7bc9NxUEL684r590i3/tPwxp/hS+8XXtndxXOU0OPw5vmhl3nDCUFT3zkkHnmut+IWpWegeNNYvtA1G7g8Q3XlQ3Oj3WmmeHU12qPkOCMbTzzkkHGKAPcr/UrTTNLuNSvJhHZ28RmllALAIBknAyTx6V5B8P8A4oza5qeuarrniWKHT7NZZRpS6ef3duCgWbzVGTy23bye9ewae80um2slxALeZoUaSEdI2IGV/A8V4J4UVh8APHeQR/p9z2/2IqAPYNO8f+FdWN99i1q3lWxhE1y5DKkSHuWYAfUZyO9QaL8SvB/iHVBpml65DPeHIWIo8e/H90soDdO2a4HWdDu739mnT7XR7NmmNnbTyQwJ80i5DucDqc/N74qjqet6R471XwNp3hK1me80u8imuXFs8YsokxuRiQB27ZGVx3oA9K1T4m+DdGuby21DXIoJ7OUQzRGKQsGIzwApLD3GQKQ/FDwSL60sx4itGmuwpiCbmXnpuYDCn2YiuE8PWsM/xE+KjS28chEAQF0BwGR8j6HA+uK46e1hX9lu2mEEYkbUN5fYMk+ay5z9OPpxQB9NV4Xp/wAWPHk3gmfxnNpvh6XR7W4EM0EZmjn5ZVyMllxlx6/Svb7VmezhZ8lzGpbPrivAPhF8OtN8WeBxc6xfau9qt64/s5LopauVC/MUAznqMg9qAPV774l+FNJ0vTb7VtUSy/tG1juoYXRnk2OMglUBI9M9Mg1T8T/FPQdB8Fx+I7KaPU47h/LtIo2ZBMwIDAttOwgZPzDtjvXJ/EDxJfaD46ttLhv4PDWnHTlWHU00gXkk5DECBRg8DJwO3PqK5Lw/aX17+zf4wtI4JpbhNVJ8ry8OArW7P8vbGGJHbBoA9F174iQar4L03WfDXiO000SapFaTzXVtI6lihZ4QDGTnkfNgDg8iuq8R+PPDHhOaODW9XitZpBuWLY0j49SqAkD3NeUfEPxDp3if4TeGrnSZXmih1i1t5CYmTEiwPkcgZxkDI4zVfxZJf+HPjDrmo3viOXw7a39vGLbUG0kXySoEUGMZB28g9OuOe1AHsl3408OWOjWOsXGqwLp1/MsFtcgFkd2zgZAO37rZJwBg5xVXSviN4R1uW8i07W4biSziaaZVRwQi/eZcj5gP9nNeLeI9Gh034J6FbQXNze203iNZI2ubI2xKlJRxGScKSCR656V6Bq1vFB+0N4Z8mJIx/ZEqnYuBgeZgfhQBoeCPi3onjTVrnTIx9mvFmkW1j+d/tEKjPmZ2AJkfwk5rV8feNU8F6TbyxWjX2o3s4trO0U48xz6n0HH4kVx3wr1a10rxV4q8M3vnQ6tcazcXUUDQt80X9/djGOPXnIxmrfxk0vUC3hjxNY2k14ug6gLie3hGWMe5GLY9jGB7bs9M0AdDoF58QBqMI8S6foS6fKjF5LCaQPbkDIDh+G54+X1z0pbX4p+Cb7WE0q28QW0l3I4jQBH2Mx4AD7dpJ+tV9P8AihoHiMyWnh5bvUr37PJJ5P2R1VGVCQrswAGSAvGeTXg2t+JdS1zQtIE+sKZrXUY3fRLbRvs8enYLKp83HuAF9+eRQB9F638QvCvhy+mstX1eO1uYY1leNo3J2scDGFO4+wye9JrnxE8JeHHt01XWoYJLhFkjQI7sVPRiFBIB9TiuMS2in/aamaWFZDFookQsudpyFyPQ4JH41yXiKS+8NfFfxJdah4jk8O2+opH9nu30cXyXMe0DyxkHbjGMDrjnoKAPf7G+tdTsYb2yuI7i1nQPHLG2VYHuK4zwr44vNQ17xdpeuRWtu+hTbkaBWG+3O4hjuJ5woJ6D5hU3wo0qLR/h9ZW0F1dXMBkleJ7q1Nu+0u3/ACzLEgHGRzyCDxmvM/i/LdeFvHF/d2ULN/wk+jGwIX+KXcqH/wAcCj8aAOy+GHxRuPGWna5cazBbWkmm7ZsQKyjySpOTuY5I2nngcitbwb47fUfh6nivxQ9jpsEssmwpuVRGG2rncSSxIPTrxgV5R8QrO4+HmrraabE7x634dTSsJ/HKpWMn3OwD/vqut+JPhufSfAHhG2htJbvT9Eu7dr+KJN5ZFXDMV7jO7P8AvUAd/wCHfH/hbxZcyW2iaxFdXEY3NEUeN8dyA4BI5HIqLT/iP4R1XU7XTbHWY5r26Z0ihEUgYlM7s5X5eh64zjjNcHBqun+O/jJ4d1jwtFLNZaZbS/br/wAh4kIZSFj+YDJGen+17Va+AVrEvhjW7kwqJ31mZDJt+YqqJgZ9AWb8zQBL8PPiYsnw7TW/GWrL50moPaxyC3+aQ4UhQka5J5PQV1+t/ETwn4d1RNN1bWoba8cA+UUdioPTcVBC+vzYr538CJN4as/D/ja/ia80S21CW1mjdSRZswXEygd/w6qB1Ix2Pj7VrHRfF+q6n4c1O5i168EUU+k3GnG4g1RNq4KNgjbtPrzg4xQB1uu/ENvDvxdj0/U9XitvDv8AZP2hleNSDIWbBBA3EnHQH8K7jSfFmg65okms6fqkEunRbvNnJKCPAydwbBXA55A4rzeJGuv2htIlvLNIph4fWVoiuRC/zZA9MEkZrmTpN9f+CvirYaTA7SLrzlYIV5ZFlyVUD/ZHQdcYoA9g0L4ieEvEuptpuka1Dc3igkRbHQtjrt3ABvXjNR6p8S/Bui6x/ZOoa9bw3obaybWYIfRmAKqfqRXkvhLyfEXijwmD4yutRutKcFLCLw8Lf7IoX5keVSAF+Xbn5vpzXPwR3Glr4l8Oa/4quNEkvb6UyWJ0H7W18DjDpJ157cgDqDyaAPZfF/xZ0Twh4l0zSLrEi3IL3U4L4tYyBsbAQ+Zu54B4x713Nje2+pafbX1pJ5ltcxLNE+0jcjAEHB5HBHWvGfFqr4Vb4V6lfvdHTNJVo7q6kt2DR7o4gu9BuKn5Txk9COa9lsbyHUdPtr62LNBcxLNGWUqSrAEZB5HB6GgDgPBPxPj1T4ft4m8UPa2CLem1LQRyFP4dvHzHv16fSui0f4geFNf1mTSNL1q3ub5AT5ahgGx12sRh/wDgJNeAW6sP2Y7vII/4nI7f7teleIrSG1+K/wANVggSHEFwmEQLgCPgcdhk/nQB2R+IvhEeJF8P/wBuW51RpfJEIViPMzjZvxt3Z4xnOeKwdP8AjJ4evvHV14aZvKVZo7e0usSN9pmYhSmzZ8mGJGScHGelcBFqsOh+No7LwjdXN79v1gSX/h7UNNJMD7+ZlkxgYKggg8cE5xXUWer2vhz9oHxAmq+dB/bUVpFp7eSzCdtsaEAgHGDnJPAwaAO0h+JHhG41aPS4tZja+ku2slg8qTd5qnBH3eBk/e6HsauWvjHQLzRdS1e3vw9hpskkV3L5Tjy2jALjBXJwCOgOe1cF8GbaL+1/HFwYU8461InmFecBmOM/U5rjbTxBB4e8FeP/AAlfWt6NauL27mit47Z2zE6AeZnGAgCFiSenIzQB7bfeNvDmm+HrXXr3VYoNNulV4JXVsyAjIwmNxOO2M1y3iT40eGtG0Gy1PTZk1X7XOY0jQvHgLjeSShwV3L8pAJ3DFcPeE6TZfCrxHqMEsug2FkBcusRkWBmQbWIH4HP+z61s/EnVtP8AE3wxl1jw/Y3DWUOsRTTzC0MXnhVGZgCAWXlV3Efw+goA6TWPG8WozeELzw74ltLfTtS1LyZBPaybrxQwVo0zGSpzkZO3qOa29f8AiL4S8MXwsdY1qG3usAmJUeRlz03BAdv44rz/AMe65YeJtZ+GeqaTK89nLrihJDGyZ2yxg8MAexqtpevaX4C8eeOh4whmR9UufNs5GtWkFzCS5EakAjoyjB44welAHql54z8O2Gj2Or3OrQLp19MsFvcrlkd2zgZAOPutknAGDnFQ6D498L+J9QmsNG1iG6uoQWaNVZSQOCV3Abh7jNeE6to1/pnwJ0CDULSSA3PiNZo7aUEskTJIApB9eT+Neia5bwwfH/w6Y7cBP7GmVljTG5QJMDj8hQB1unfEXwjq2vf2JYa3BPqGSoiVWwxAyQr42t0PQmuor5+8F6rFpnjPRtD8J3lxqujS3Dy3Gm3+nFJtKJHLeaR15PQ44I75r6BoAKKKKACiiigAooooAKKKKACiiigAooooAKKKKACiiigAooooAK5//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P+Ee1T/oc9c/782X/AMj10FFAHP8A/CPap/0Oeuf9+bL/AOR6P+Ee1T/oc9c/782X/wAj10FFAHP/APCPap/0Oeuf9+bL/wCR6P8AhHtU/wChz1z/AL82X/yPXQUUAc//AMI9qn/Q565/35sv/kej/hHtU/6HPXP+/Nl/8j10FFAHP/8ACPap/wBDnrn/AH5sv/kej/hHtU/6HPXP+/Nl/wDI9dBRQBz/APwj2qf9Dnrn/fmy/wDkej/hHtU/6HPXP+/Nl/8AI9dBRQBz/wDwj2qf9Dnrn/fmy/8Akej/AIR7VP8Aoc9c/wC/Nl/8j10FFAHP/wDCPap/0Oeuf9+bL/5Ho/4R7VP+hz1z/vzZf/I9dBRQBz//AAj2qf8AQ565/wB+bL/5Ho/4R7VP+hz1z/vzZf8AyPXQUUAc/wD8I9qn/Q565/35sv8A5Ho/4R7VP+hz1z/vzZf/ACPXQUUAc/8A8I9qn/Q565/35sv/AJHo/wCEe1T/AKHPXP8AvzZf/I9dBRQBz/8Awj2qf9Dnrn/fmy/+R6P+Ee1T/oc9c/782X/yPXQUUAc//wAI9qn/AEOeuf8Afmy/+R66CiigAooooAKKKKACiiigAooooAKKKKACiiigAooooAKKKKACiiigAooooAKKKKAIIr21nuri1iuYZLi32+fEkgLxbhldw6jI5GetFxe2lo8CXN1DC9xJ5UKySBTI/Xauep4PArzjwvYLruieN2uLm6hkn1+6WZ7eXy5CkRULFuHIXau04wcE8jNc4rfZ/wBmzQ9RQA3On3Fvc2xI5EguwBj3wxoA9xoorwjxFrsb+Lr/AMbRR6g76HqUNnbmKzmaFrSPclz+9CmPlpH6n+AevIB7vRXjmveNdehk8b3tl4hjhh0GS1ls7fyImWZJAmVckbip5A2kHLdTwKZrPjXxJAvjK/h1oW39g3NsbfT2t4j5iybMxyEruI+8BtKnJPJ4AAPVn13SI5GjfVbFXSdbZla4QETN92MjP3z2Xqa0K8Iub+e08QapLFHCHm8aWEbCaBJdoaPnG4Haw7MMEdiK6zTfFWoSaDrHifUvEC2UVvdXduuntapJHF5QYKABtkaT5dxBfBBPCjBAB6XRXiWq+PfEulaf4qWK7vg9lY2l3aPqUVoZkMkoVgfIGwqynvyPal8calrEuk+NdBu9WuLmG2022vo2MMSt87EPGdqfc6EfxDH3uuQD2yiuC8bwyW3wW1aOS8mu3GnnM8wQMwODzsVV4BxwOg5yea4SxuptC8SeE/Cuos3lafqBvNPnbJ32ckEhAJ7mNsqenbAoA94orxyLx3rbajE8F9fS2d/o97eQvd21tGm+NdyPCsZZ1TII2yknHXJyafpXiHxTf3fh63l8RzKusaG9/KyWkGYZEAI8vKY577g3U425GAD2CivF9P8AHXizxHFoVlZm8S4udCa9eXT4rXfNOJWi5FwQmwbQxCfN83YV6fZX+sReF7K61HR5ptWMKfabOzkiyJMfNgu6rjP+0fxoA2aK4/4gl7z4eTmSyAeaW03Wt0y4ybiL5HK7h7HG4fWqd1bX2h2OkWem2GleG5dQ1ZYJxpSJKrRmKQk/NEg3/LwSpAwM7hlaAO8oryzUP7T1K90e0n129Eun+J5LMXSRQB3BtZJFdgYyu4BtnAAIJyucEXhrXiu98Q3/APZ8GoTR2GpJamBRZrbNCNm8yFmEwcqzMCoA+7wRnIB6LUVxcwWkDT3M0cMK43SSMFUZOBkn3rnPCFxqeotqd9f6pLNHHqN5aQ2oijSNEjnZVJIXcWAXGd2MY4zljxl/ZXUWjfEGT+1bmX/iaIggmji2bilqwc7UVsgfLjcAQOmfmoA9borzjWfEGueHn1vTlv59QkjSweC5khhWSAXEzxPjASM7doK7+Mn5iRXSeFZdeY30WsQXywI6G0lvzbee4K/MGFuSmARwcA4b2zQB0dFeeaTrGuEaHqd1rElxDqGrXFhJZm3iWNUUzhGBChtwMS87sEE8d6o23i/VnvhLDeX8tlfaVeXlvJdQWyRkxhSjwKhMgT5jxNk4I75oA9RorzzT5PEt7qmnWD+KLhBqGkf2hJItnBuhkDINseUwEPmDIcOfl4Izms238WeKPEENiunx36XB0O3vsaelptlnl3gmT7QwPlgoBiPn5jlh8tAHqtQ3d5bWFrJdXlxDbW8QzJNM4REHqSeBWBr+qalaeHtNYvHp15e3FvbTykBxamTAYjOVJB+UE5GSOD0PIeI21O4a50WbXbueOx1rSgl0IoBIfNlQlHxHsJQ7XGFH3l3Bh1APT7e4gu7aO5tpo5oJVDxyxsGV1PIII4IPrRHcwTTTQxTRvLAQsqK4LRkgEBh2JBB57GuS8d2VxLp2gxpql3Ayarao00axFnJcAMdyEZzyMADJ6EcVg38uqaRf+NNWtNYnj/s2W1laLyImF0Vt4twlJXoQMDZswSTzwAAeoUV53Lrfiq98SamumW9/JHYahHbC3jFoLYxYRnMpdhNuKuxBXA+7w3Odbxjq2qWmqaLpmmrej7cZmkexFv537tQQq/aCI+cknOThDgdSADrqK8/s7vxXf6rpGj39/caRNJp93PcMkVvJNJ5c0aRueHjVmVwWC5HJAxxiloc2oa74t8LapcatcwzS6HO8qwxxBJCk0AdcMhIV+pwcjA2lecgHptFeU6Fb3N9rngy4XUZrNTY6h+6tYIEj+WeLIC+XxuHXHPygjB3E7uga/qupa3a6HLdbrrS3uP7WlCJ+9CnbAMAfL5iuJOAPuEdKAO5orz3xl4m1HTL66k025vymnPbCdI4bYWymR1+SVpD5jFlPHlYxuHU1Fe67rKN4hv49dCDStVitodPEERWVG8r5HO3eS29gpUqc/wB7pQB6PUUFzBcq7W80cqo7RuY3DbWU4ZTjoQeCO1eey67rKnU9RTXQRY66lhHpwgi2yI0qLsY7d+/DkqQR0GQeahs9fk8LxT6pcz7dHOs6nDdoVX5WMjPG+evVCmM4/eDjigD02ivLb3Vte0yLULq5lgTWY/D9vcNKbaMtHI88uUJ2glVHygE9s9STVrXNd1zw7c6lph1a5vW8vT5Yrj7JG08QnuHilEaImHIVNygqTnOd1AHpFFcp4Tvb6OzuZ9c1S6eO5v2g006lDHayyRgfKPLCIdxIfgjJCggAGuroAKKKKACiiigAooooAKKKKACiiigAooooAKKKKACiiigAooooAKKKKACiiigAooooAKKKKACiiigAooooAKKKKACiiigAooooAKKKKACiiigDmrHwZY211ry3SW99purXa3psbi2DpHLtAcnJIbJUN0GPeodW8A6Ve2VpY6db2WlWSX0N3dw2lmiC6EZyEO3GBnHPPSqvh7Wdd1+48TT2txbLDBqrWFmlwmUhWJQHkwuGcsxPBYdOCO/PSePtdbwxdazLJbRJo3iFbK7ltof3N7bCRY2KhyxX745DHkde1AHq1U49J02LTX02PT7RLFwyvarCoiYNksCuMHOTnjnNXK4K11vxZJ8QpvDMt/opjgsUvnnTTJQXBfaUA+0HB/2ufpQBe0v4e6RYeIdT1We2sbsXM0MtpC9kn+heWgUCMnOPug8BcYHpUmneBNNtfEuq63exWl/PeXaXVt51opa0ZVA+Rjk5JUHIx0HpTz43gTVU06XRtXhnntprmyEkUYN2IgCVRd+5WIIIEgT3waXwz470nxdcmLSEuZVS1juJpmRQkLOTiFjuz5gwSQAQPWgDXfQtIkkaR9KsWd51uWZrdCTMv3ZCcffHZuopDoGjNe3N4dIsDdXUZiuJzbJvmQgAq7YywIAGD6VykPxC+y3viFNTgDpY6rFp1jDaJ+9uHkA2r8zYLEk91GBVLSviFLFqniRtXjvRHDqVvY6fpxhjE/myR/6oYO1iSCdxYrgZBxQB2MXhPw3DbzW8Xh/So4J1CSxpZRhZFB3AMMYIB5we/NXJNJ02WS4kk0+0eS5h8idmhUmWPGNjHHzLgng8c1zL/EjS4xDE+n6mt9JftppsvLjMqThNwVsPtwwxhgxXnkgAkZeqfE2cR6PJo+jXMpuNabSr2CcRiSJ0zujH70LvOAQclMZyQcUAdwmjaVFpJ0mPTLNNNIKmzWBRDgnJGzG3BJJ6d6dLpWnT3VrdS6fayXFoCLaV4VLw54Ow4yv4V5h4i8eaxYWOvDT576W4j1eCzBa1t0+xK4UlFJciQnJAZgRk88c1sab43TTLrW4tVvtUvJba5s7SCymtLdZhNLGCIlaJtsjsckk7VBzjjmgDrIPCvh21kaS30DS4ZHV1Zo7ONSwYYYEgdCOD61aj0bS4Xt3i02zRreIwQFYFBijPVF4+VfYcVk3vixrHSmvpPD2tMYo5JbiARRBoETOSWMgRumQEZiR2rFt/H91qHjq10qx0yWbSLvRV1KK6UIJMMygSfNIP3YDYK7d+4cAjmgDp5/C/h+6sreyuNC0yW0ts+RBJaRskWeu1SMLn2rSgghtbeK3t4o4YIkCRxxqFVFAwAAOAAO1cF4Y8fR3HhvQ1zqev6tfwyzhY7aCCZo0kZTI6+YI0AICj5iTx3zV2L4maRdmxXT7HUr6W9snvIooY0DBUba6NvdQrKd2cnHynBJIBAOtvbG01K0ktL61guraTG+GeMOjYORlTweQDVOy8O6HpqKljo2nWqrKJlEFqiASAEBuB97BIz1wTWRqfjCP/AIVpc+LdHVZFFibqBbhTjOOjAHseDg9utc9pHxI1DULfQYJ7W0h1SfVTp2pwBWxH8jurx/N0ZQpBORyeuM0Ad5daJpN7bzW93pdlcQTyedLHLbo6yPgDcwIwWwByeeBTLnw7ol5qEV/daNp897Ft8u4ltUaRNpyuGIyMHp6Vi2PxB0m/stFuore9Eer3kllbhkTKuhYEt83A+Q9M9uKoWHxV0vU49LkttI1lo9WEgsGMUQE8kf3ox+8+UjnlsLwfm4oA7aC2gtUZLeCOFXdpGEaBQzsSWY47kkknuTVWXQ9Jnu5ruXS7KS5nQRzTPboXkUEEKzYyQCBwfQelcDffES4u/EfguTRor2Sw1J9Qiu9PEMXnSPCgAXLHClWychwMdTit2D4jaXeW2nGwsdRvL2/eZU0+KNFnj8rPmF97qi7Tgfe5JGM84AOnl06yuGuGms7eQ3MXkTl4lPmx8/I2R8y/M3B4+Y+tRabo2laLG8elaZZ2Mch3OtrAsQY+pCgZNc5afEjStSvdKs9OsdSvJ9StTdRLFGgEahyjhyzgKVYEH6YGSQDuaj4n0DSLkW2p65pllcFQ4iubuONtp6HDEHHBoAtrptikcMa2VsqQSmaJREoEchzllGOGO5uRz8x9arQeG9CtZ5p7fRdOhln3CaSO1RWk3fe3EDnPfPWqGu+KILfwPqviDRLqyvxaW0ksTxyCWJnUZwSp598GqNt4vitNKm1G61vTNeh+0Q2yDQ7f5kkkbaAw86TOSy8DB69c8AHUpZWkUscsdrCkkUXkxusYBSPj5Aey8DjpwKo3XhnQL62tba80PTLi3tFKW8U1pG6wqcZCAjCjgdPQVz+reOrm2sFks9DvReRapbWNzaXHlb4xKydCJdpLK4CkMQGI3YANX7vxra2Ukwm0zUPKs0jbUJlERSxLgNiT95klVIZvLDgA5zQBvzWVpcWTWU9rDLaMnltA8YaMr/dKnjHtUFvoulWllHZW2mWUNpFIJY4I7dVRHDbgwUDAIYA5655qpY+Io9R1u+0230+9YWM3k3F0VQQq+xXABLbmyHHQHHfGRnn9T8XasknjC0i0ye3XSrJpba8/dFVbyWcFgZCTkgFfl6fexQB2N9YWep2clnf2kF3ayY3wzxiRGwQRlTwcEA/hUf8AZOm+RPB/Z9p5NwoWaPyV2yAKFAYYwQFAAz2AFYFn43tVsZH1Szv7JoLFbwPcRL/pMZ43IqMSDnb8jBW+dfl9NTSdfTU7y4sptPvNOvYI0la3u/L3NG+QrgxuykZVh1yCOQMjIBLd+HtEv9Qjv73R9Pub2Lb5dxNbI8ibTkYYjIweRVjUNMsNWtfsupWNte2+4N5VzEsiZHQ4YEZrmlvPFR8Xvo51LRvJS1W7LjTJdxUyFdn/AB8Yzgfe/Ssm88e6xbaXo9/FY2s6z3N59tjRH3CCCRlJj5+8EXdg5zggYzQB3NnpGm6eIRZadaWwgjaKIQwKnlozBmVcDgEgEgdSAaY2h6S4sw+l2TCybfag26HyGznKcfKcjqMVT0fXG1TW9VtkML2lslu9vLHnLrIm7JOcHtjGKht/GOm3E+lwCO5SXUZriBFdBmJ4WKuJOePmAUYzyRQBpSaHpM0drHLpdk6Wknm26tboRC+c7kGPlOecioNL0NdO1nWtUaVZJ9Tmjc7Y9uxEjVFTqd3IY54+9jHFc7qXjx0sL+80y1lm8nTLm7hhkgUFzFL5fmb/ADQNnG7bjJXkHOFKf8Jdqv8Ab2jqdH1Epd6XPO+nxLAZGkWSEB93mbVXaz9XHUDGcCgDqLzw/ouoXyX17pFhc3aLsWea2R5FXngMRkDk8e5qjYeEdNtdWvdUuba0u7ye9a6hnktl8y3yiLtVjk/wZyMdelQ/8JpaXEVm2madqOpTXVoL0QWyIrxxE4BfzHRQc5G3JJIOBgE1PY+LdN1Jj9lE7r/Z6agHKYBjYsuME5DAocgj8aAE0zwlptjqVzqU9raXV/JdyXEV09svmwB/4Fc5OBz0I6nipNb8NWusaYunqsNtbNexXdwiQj99slEjDgjBZlGW5PJ9ay9L8ZXWq+KYbG30e6/s240y3vo7gmIFRLuOW/eZ28BcBSdwb+HBNvxF4pGmNeWdnY313dwWZuZntURltVO4IzhmBOSrEKoZiFPHTIBtz6bY3TSNcWVvM0sYikMkSsXQEkKcjkAknHqay/EnhqDX7J41+zRXDNFukmthKkyRsWEcq5UvHksdu4cnPrnPj8Xtp/hvTb+/sNQuY2soJ729hjjEUO9RlmyyluckiMNgdhxm4/iX7TdarZ2NjduLAPHLe5i8qOURh9uC+8nDLzsI560AR+HvB9posMwmi0+VpLlbpIrWyEFvBIqBA0UW5tjYHLZyST06V0tcZ4d8bxz6Lp76zBeWkj6SL97y4jRYp1REMrqFJIwWBwVXIOQCKst48sba0ubjUNO1HTzFafbY47lYt1xFkLlNrkA7mQEOVxvGcDJAB1VFVbC6mvLUTT6fc2MhJHk3DRlx7/u3Zf1q1QAUUUUAFFFFABRRRQAUUUUAFFFFABRRRQAUUUUAFFFFABRRRQAUUUUAFFFFABRRRQAUUUUAFFFFABRRRQAUUUUAFFFFABRRRQAUUUUAeZ6b4Z1qWx8Y+Hbe9n0g3GsvdxX32ZnWSCYByqHcvOcqSDkexwaPFPhrVI/AVp4SgitriG6vbW2jGnWEkKWsKyB3eTdJJx8nLEgknuTXWp4w0t7rV4T9oC6XOltLIsRcSysobZGqZd2GRkBfpnmq7ePdDNlZ3tvJPcW1xqI0x3SEobecnGJVfayc4HI7jsc0AdPXPJ4Y2+OrrxL9tI+0actj5AjwVw5bfuz79MfjXQ1j3PinRbTxLa+HZ75U1a6j82G3KN8y/N/FjaPuNwTnigDjNI+FNzo2p2Wo22tWS3llBcRR3C6WBLM0oIEk7eYfNZSc9s89M1seDPAA8FX1w9lqss9ndW6fabeZCzSXK/enDljjcM5XHpzxiuzooA4K9+G32mbU7mPVvKurnWINXtXNtuWCWIAAMu4bwRnuvX2qvefCz+0k1OXUdWiuru81G31JGexHkpJEmza0Zc74yCw2k5wRkkjJ318bWk1/d2dtpmqXMtpqUenTeRArhGcZ8w4biMDqxxj0rpqAOHT4erv0eQSaTZtp2pfbiul6V9mjmATaFK+Y3zdfmyeMDHeq5+GkiQ3DW+sql03iR/EEEj2m5EZhjymXeCwxnkFT9K9Aqlq2rWWh6VcanqM3kWduu+WTYzbRnHRQSevYUAcbefDR72PVhJrCh9R1SDUWK2vCGPGUA385x1zx71Jf/DZbzU9W1FdVMd1d6ja6lan7PkW8sC4XcN37wHnI+XrXSJ4js5PE6aBHHO9y9j9u81VHlrGW2gE5yGJ6DHY81qTSrBBJM4crGpZgiF2IAzwqgkn2AJNAHB+Ivh3e+JrmG61HWLK4mFlNaMlxpYlhj8xgfNgQyfu5AABuJfoKs6b4Bn0nUdEvbTVo/MsNIXSLgS2hYTxBlbcuHGxsjvuHNamneN9D1XVJNMs31B7yJlWaNtLuU8ksMr5haMBMjkbiK3p5o7a3knlbbHGpd2xnAAyaAOB0X4aXXhy20Z9K1yJNR060msmnuLEyRzRSSGT/AFYkBVgx4O4+4qxo/wANbfRNR025ttRkZLPT57NkkiyZXlfe0mQcD5iflx+NdfpmpWmsaZbajYS+daXMYkik2ldynocEAj8RVO48RWlt4psvDzxzm7u7eS4jcKPLCoQCCc5zz6UAYtt4E+z/AAubwV/aW7Nq9v8AbPIx95ic7N3v03VWu/hrBP4t0LX4NRaCTTkjW5iEOVuzGpVGPzfKQGYZweDjtXR674o0bwytq2sXy2ou5fJhJRm3N/wEHA5HJwK16APPdO+Glzp9xo8Y14Pp2kajLe2tv9jw5EhclXfeckbuCAvfIORtfofwz/say8I2/wDa/nf8I7Ncy7vs237R5xY4++duN3vnHau/ooA85tPhhc6fdaReWWvIl1pd1e3MTSWW9HNztyrL5gOAARwQTnPGKYfhJarBpkgu7O6vrSW4lnfUdOW4t7kzHL5h3LtwwBUhuMYOa9JrHsPEdnqHiXVtBijnW60tYWnd1ARhKpZdpzk8DnIH40AZWmeCF07xNp+tJNZQi0057L7JZWPkQktJ5hdV3nbz25ySTmutrmX+IHhqO9mtXv5VaC7+xSytZzCGOfONjS7NgOSOrV01AGX4j0f/AISDw1qWj+f9n+227webs3bNwxnGRn6ZFZ91oOs6rbRQarq1hIIb21u4za6e8X+qlWQqd0z53bQM8Y6810lFAHLan4Qe+l1SeLUFhnu7u0vIWaDesL25QrkbhvBKc8r1qjf/AA+jvdan1WRNAuri8WI3f9o6KLnLogQmImUGNSFHyktgjOeTnt6KAMvSdH/su71efz/N/tG9+17dm3y/3Uce3qc/6vOeOvtWbqPha4vLvXWi1GKK11mx+zTRtbF3RwjIHVt4GMMMqV5x1FdNRQByur+CINaAS5u2EX9lPpxVYhnl42D8kjgxj5SCDmrHhjwwPD73DG30GNpVVd2l6T9jJxn758x93t0xz61PaeJ7O40q/wBVmhns9Os3lBubjZtkWNmVnUKxbblT94AnjitLTtQtdV0631Cyl821uIxJE+0ruU9ODgj6HmgCqNIx4nfWvP8AvWS2nk7OmHLbs598YxWZpvhH+zpNIf7d5n9nTXcuPKx5nnszY+9xt3e+cdq3bu/trE24uZNhuZhBEApO5yCQOB6A8njirNAHNeFfCEXhW51Rre7eW2u5VaCBkx9mjUHEYOfmAycdMDA7VSufAjS3Ws3EGqmF7yaK4s8wbvsUiusjEfMNwZ0DEcdxzmuyooA5ZvBNt5K2yXLJaror6RsCc7Wx8+c9eOmO/WrGmeHby21XTtRvtRhuJ7PT5bEiG1MSuHeNg2C7YIEWCMnOc8dK6GigDjrLwZqGjR2b6RrUMN1DZ/YpnubIyxyoHLqwQSKVZSzfxEEMcjpg/wCEHnskt49G1cWqjTzp9y9xaiZ5U3Fg6kMoWTLSHJDL833eMHpJ9Ugt9YstMZZDcXccsqbQNqrHt3EnPHLqPxqe8u4LCynvLqTy7e3jaWVyCdqqMk8c9BQBz+leFbjSL/S7i31GJktdMh025SS2JMyx52spDjYck5yG4496XV/DN9e6peXmnautit/aLaXiPa+cSql9rRncAjYkYchgeOOOeiilSaFJYySjqGUkEcH2PIqO9u4dPsLi9uG2w28TSyH0VQSf0FAHB6x8L/7VtUt21CzZRYQWYkutO8+WExgjfAxkAi3cbhgk469MbV54Sn1DxMNXnu7GPy45YozbWJjndHQoEllMh8xBu3bdq/MFPGOdGw8QR3+qiwFjdws1ml4skvl7Sj8AfK5YMDkcgDg4JrYoA5STwPBc6dpNhdXjSW9jpM2lyhY9pmWSNELA5O04Tpz19qr6P4Il0W3uFtU8MRzyW/2dZ4tA8pmXI3ebtm+cEDkDaM4PbFbWs+KNL8PyImo/bU37QrxafPMmWbaq740ZdxbgLnPI45FO0/xHZ6nqbWEEV4ki2y3Wbi2eD5Wd0A2uA4OUPVRxggmgCjoHhi80GG0gg1SJLZLiee4tbezEcDhwdqRKWYxKp+bAJyS3TOB0tQpcxvdy2wWXzI1VmJiYIQc4w5G1jxyASRxnGRU1ABRRRQAUUUUAFFFVrPULXUPtH2WXzPs8zQS/KRtdeo5HPXqOKALNFFFABRVbT9QtdVsIb6yl822mG6N9pXIzjoQDVmgAoopruscbSOcKoJJ9AKAHUVRtNXs7630+4tWllg1CITW8iwPtKFQwLHGEyCMbsZ6davUAFFUNR1aDTLjToZkkZtQuvssRQAhX8t5Mtk9MRnpnnFLo+qwa3pUOo2ySJDNu2rIAGGGKnOCe4oAvUUUUAFFFFABRVG71WCz1PT7CRJDLftIsRUDaCiFju59B2zU97eQafY3F7dSeXb28TSyvgnaijJOByeB2oAnopkUqTQpLGdyOoZTjqD0p9ABRRRQAUUUUAFFFFABRRRQAUUUUAFFFFABRRRQB5l4QuHtdH8Xoz6hDOPE12JptPt1mmjDFSHEZVtwI2jhGOD0wCRzGo2V5ZfC3xLE1pcQm616OTT7m6iaK6vHa4jPmyI2CGOCB8q5AztFezWmkWNjqN/f20Hl3N+yPcsHYh2VdoO0nAOOOAM980mpaNp+rvZNf2/nGyuVurcF2ASVc7WwDg4ycZzQBfrxTVdJ8Wapb654pttCQXaapHe2ImlkS6EVqSqIIPKOd6+YcbhnzOh7+10UAfPurwjXdU8drbaNqVxrE09k+llLaQvayskZJLdIGGF3M23hSMnGKXV9Pl1HVPHFpDpl5e+IP7Qtf7NubeB2W3mxFucOPlg6KSzbcgDk7cD3Gy0TT9O1HUNQtLfy7rUXR7qTex8wqNqnBOBgemKWx0XT9NvtQvbS38u41CRZbp97HzGAwDgnA49MUAeP6loWtPrN6/wDZd7Ju8Y2NzvS2fa0SoQ0g4+4D1boK1NOsp9O03xDLd+G9RvfFomvZPtKRSxmeIg7AtyuNybdgEatuBAwoK5HrdFAHz1qOja1Lo/jBNO0SeKG606zaGHT9EmsY3mWcFtkTZJdRnJHUDOMc1s+JvB9zI/jWx07QXNpNpNtcW6JbHZJcoTuZOMGXBOcfMc+9e2UUAceNI0qT4e3kel6bPpiXVi0Ugs7A29yMBgcRlVYkEuQMc5OPvc1/hlb3VlpN9ZzacltbQXCx206WUlkLpRGgMhgc5RiQckABjzjue4ooA83sdM1tfEvxOlsree3uL2GAadcOhRJJRbsAVYjBw2MkdK57SvDLahNokOneH7i02aPcQ6+byyaBbqdo12BjIAJmEoZtwzjrmvaaKAPEtPszaeCPDGmDwkVTbINUa70G4uFjnWNcFrdNhlZuglOQuCM8nFjwBpGuW2r+B31LT7+M2mkXdvO80LARHzSERiRx8oGB6YxXstFAHl/inQ9b8X+LdYt49Jgk0610ttPt5b+Z7dfNnG55YiIn3ldqDsMjqe2NYabqnifWtJn8Q6BeHZ4amtrpLu1bYbhJcDORtJON69eoI6V7TRQB4XonhvU9TudJXXNFvJoo/CDwOt1bOVE6zNsVgwxvC4IB56EVJplrrljJp93qGj6vNJdeDjpi7LSR3FyJThJOP3fBHL4HXnivcKKAPn/V9M1ibwVZaXJ4amNzB4fgFvLLpVxdS+dzuSMqQts4wMkjc3y5zhRXfeCbHUofiD4ovb20uo47mz04JPNEyiV1hIfBI5IPX0NehUUAeGXHh3W0g8SX0llqNzp6+K2uZtH+zHF7b7l/eR4USMQcEYYqdnQ81bj8O6ldeM7+XVJJrW9Oui5sr0aFcXMjW2V8uMXKtsjj2koyMMD5s17RRQB4po/hjXx4m/4R0WVzBpXh6a+vNNunRlhlaVR9nVWIwShkc8dMfhVHS/DGof8ACNXrsl1b6uuhX1vd2ceg3Mb3srxn/W3DMyTPv5UrycnHt7zRQB4c3hXVUtLSGw0e5im1DwXJDfHyWXzbsouFlY/8tM5Hzcjp0p0lp4h1WeGXR9M1a0uYfBzWKTT2z2xFyGjJjUsBhsZAPAJzgnBI9vooA8Rs/CS3Ph3U44ri/wBOhutNt7e4s9P8M3FttZZFIkZZGPnsBuVwnLKT179x4SvrnSvAF/fX+lw6bHZPdSRRxW720bwoSRIIXO6INgnaceveu2qtqOn22q6dcafeRmS1uIzHKgdl3KeCMqQR+BoA4N9K1yTTvD/h6006K4ttOggutRN7K9tHcygErGGWNw2JBvYAdlBPODT0xNR0yz8Nw6lpV8ItM1K+LpaW8s4z+8WDGFBKFZThyAvy847emW8CWttHBGZGSNQimSRpGIHqzElj7kkmpaAPK4NBj1C48MXHiHw8832q+v7y5Saw88QvKxEcUmAdq7WHJ+XMQJIwKdZaVJqF9Y+ZpF0viWPWGubvUp7N0EFtHMfkjmYbWRowqBEY8OSR9416lRQB574t+250PTtenF/DNqH2iYaVp8yMIYkY4KLJI7fvGizt7E8d6ybbSjaC0GoaJdJ4VvL+7u/7MhsJJRGNsYt1kgjUkKSskm0rgMVyARXp76fayanDqLxZu4IXgjfcflRypYYzjkovOM8VZoA8fjs4LTUNJsdZ0e9OmxC/1BdMtrR7gQrNJiCJ44wwC7PNyMbQcLV/S4NT8MNojXmk387Wul3f2e1tYGlVJpZldYSy5VNiKEBYhcZweK9Ij0+1i1OfUUixdzxRwySFicohYqMZwMF2PHXPParNAHkh0jXLTQpPJtb1Lq00O1gaSGFhIz3E++78vHJZVUH5ec471Df+HLO5sfE0mn+FZ7TSpIbK0t7ddPZWkXzczTrDjduClO2792MjNew0UAeT67oMN5rzacbBLTQWsYo7CD/hHZrqKMyM5kdFTCQSgkZMi5HBxjdmHXtEfUH1jTbvRNR1DUpb22srO7kt3ZLaxxErSLNjaM7pN4U7iSdw2gkevUjAMpU5wRjg4NAHP6Li58U+IbwfdieCwQ9sRx+Ycf8AApiPwp3/AAj+p7s/8JjreM5x5Nlj/wBJ60tL0q00e0NtZrKI2dpGM07zOzHqS7ksT9TV2gDnPG1tcXehW8dtBJM41OxcrGhYhVuY2Y4HYAEk9gKyNf8ADVtrni/U5NR0r7bajQ0jhMsRePzfMm+728wAjBHzANxjcc91RQB5WNMu7+w1Jtaj1KA3OjaQHlFhLcl5kMrOjxqpaQbiA6+jYJGc10+kveQ/Dq58nQY7eeKK4FvYWcbWQmAZ9rIn3oS/DYPzKW9a62igDxeDR757PxBBZ6W8NncW1hsjsNHn05GlW4beVjZi28Lty4xwB6ZOprXgy1gg8Zf2doPl+RZRz6VHbwEKlyI2y8CjgSZSPJUbuADXqlFAHlmv6W95ceIFuNFvLjxJcSRtot+to7rAuxPL2TgbYAkgcsCVJ5PzbuZtXjvIYfEOkDTNRnub3Wra8heGzdomizblm8wDaMeWwKk7uOmOa9NooA8yn8Osn23V49JlbV08TRPBceSxlW3M8YfaeojKGTOPlILE9zW14L0iw0jV/EEMWjLZXZvpHWZLExrJA20qFl2hWGc/KCcHPArs6KAPK2tr+b4iWd4mjm2mj1eQTTJpk5la32SKHe8LbHRvlIjA+XKjjbT9KtZpm8H6Jc6PfsNOurqO/M9k4gCmC4QZZhtdX3DBUsOQDgkA+o0UAeS6botpZ+FNFtZ/Dtx9itb4rrdpFprgzkK4jdkCZuED7D8u4dDzt4sWvhw3l7pUD6RMvh59duJ4LOW3ZEhtjaOMPGQPLRptxCMAPnAI5xXqVFAHmGl+Gf7OSwvLfSZYr2DxJPHHL5T74rLzZUVVPVYNhBCj5Od2MnNUNC0q61DxJE1xoMdrHdWF3HqEJ0qaIb2KFUnnlYi6bIb5wMdT/FXr1FAHlWg6RNBofhOLSdIn0+8trG4juybFrfbd/ZkUu5KgMSwHz8hsdTipIrWwt/CZTTvCd3HeNHbRaobnTp8Odw3tIi4a7IO4nbuDAnLYPPqNFAHlXh7TdRji0pP7PmjtoPFMk0SR6fJaxxwG0k+dYmJMaF3PU/ebHB4qrJa6roeh6K9pBNb3usRS6JKGTa0TvI7wykHB+QGY/wDAh+Pr9VbnTbS8u7O6uIt81lI0tuSxARipQnAOCdrMOc4zQByXjmytbDwhpNhHbytZQahYwCCDO8xiRV2rgg5xxxWE+lL5dzLY6JexeFW1a3km05bN4/NiELLIwtiobZ5piJTb82xjgg8+lX2n2uoxwpdxeYsMyXEY3EYkRgyng9iBx0q1QB5BqNjawQWzf2RdxeHbjxFG1tpwtnjbyvsrrKRBgMEZg5Me3LDd8pDgG9YWb6Xe2erW2k38Ggwa3PLbWkVlJ5kEL2pjLCALvVDNvO0L0fOADXo93p9rfyWr3MW9rSYXEJ3EbZArLng88M3B45q1QB5ppVpqRvdNvBpV6v8AxNdVuPLljMbBZFcx7j/BuyACfWsGx0K61RdYhGhRxRX3h6ZZYV0aa1Q3YZWjWRpifOlUkkSYGTkjJzj2migDyPUdIhmj0RoNGjh0JbF4za3Phue5SK5LDcxtkKMrEZxIVI4bBG7m4+lm01Hw7cLFca9qEFvawEajok+Aof8A10czjbbygEs28ljsUHDYz6hRQAUUUUAFFFFABRRRQAUUUUAFFFFABRRRQAUUUUAFFFFABXmuna9rOn3Gs6te2P2qaXWF02CGPVpTGu5kQKI2QRqBwdwG45bPv6VWE3hWxaJ4zLcbX1NdUPzL/rVZWA6fdyo46+9AFG68T6zFJeQ22hW1xNp1us18Pt5VQxBYRwkxfvG2jPzBByOeuKV98QZoYL69sdHF1pthZwX0873fluYZFLfIm07nABOCVHvWzqfhSDUb65uo9S1CxN5CILyO1dAtygyBu3IxU4JG5CrYPXgYbdeDdLubLV7MNPDBqlpHZypEyjy40UquzIODhu+e1AEmka7eXmsXel6lpqWNzDBHdRhLkTBonLqN3yja4KEEDcORhjWZL43ljufECfYrMLo8E0pgkvit1KI1DBvJ8viNieH3HqOOw6JdKgXXpdYDyfaJLVLUrkbNqszA4xnOXPf0rOm8KwXuqPealqF7fp5c0cVtMIljhWUYYKY0Vj8vy/Mzce/NAFPWvGn9kQyyf2f5vl6LNquPO258vZ+7+6eu/wC97dKqz+Mddhubu0HhmBrm3shqGDqQCGA7xtJ8vIlymNoBTr8/TM3/AAr6zlt7iK91jV70zabJpfmTyRZSB9vQLGBuG37xBJzznAxtS+H7Sa/urxpJhJc2K2DgMMCMFiCOPvfOfbpxQBFqPiKO08PW+q21u90155K2kG4KZHlICBm5CjLAk84AOAeAeU8VeJ9cOjalpgsYLLVILixWUwai+0wXEwQNHIIwwYkOh+UFR8wJOAetufDlnc+G4NEaSdYbdIlgnRwJY2iwUcHGNwKg9MHoQQSKqHwbZzW10l5fX13c3U1vLNdymMSN5EgkjTCoECgg8BR95u5zQAatq8nhTwxZzNao8gaKBzcX0jQwFurSXDKzbAeN7LkkjOM8OtvEzy3ktrJbW7NHpUeo+bbXXmxvuZwFVtoyPkyGxznpWrqVnPfW6xW+p3enuH3GW1WJmIwflPmI4xznpngc9awj4EsY7e1gs9Q1KyWG0azlNvIgNzEW3EOSh2nJYhk2EbzgjjABh2vijW7rXLq/07TRdwy6BZX5s5r8xpEX85iE+RsuflH3VB28kYArZs/Gg1LxBZafaW9rHBdWsV1G97dmGaZZEL/uYthEm1R83zDBz6ZIfANogUWur6tZ/wDEuh0xzBJH+8gjDAA7kOGO85YYIx8pXnN2TwrBLd2Ja/vBp9g8b22mqIhBG0a4Q5CeZx1xvxn24oAydK8Waje2enQWGnm/vJreW5ma7uli2RrKUA3JFhmJzgbVGF5I6mj4S8SXg0bTftMlzcyDQReyedcRhWYPglmYZBx1YvjHbPNbieCLO3SyFlqWpWclrFJB5sEibpYnfeUbKEdehUBh2Ipg+H+kDTFsPNvDCunDT1JkUsqB94b7vLBsHnI45BoAzYfiQJdM1CeKzsb24s7y1ttum6ktxDKJ3VFKylF+YEtlSB0HPORoXnjC40qLU49U0yKO+tLWK4ggt7oyJdGRjGqK7IuD5gVeR/Gp71KPBFq5unu9T1K8nup7WeWaZogxa3cPGAERVA4AIA5HuSabr/h59X8ZeG7/AMhvs+n+fJPKHADfcMaFc5PzqrjggGP3oAzfFM0l/qN9sLRnQtInuy8bH5LqWNlTa3HKosh6Z/eKeKjk8X6pYeHZBqOnvbSHQptQtLiG7WWSTyUUsH3RlUk+dT/y0Xrycc79h4dP9l61b6jIGn1ied7iSE8hGHlooJHVYgg6dQaqjwHYvaXNtdalqd3HLp8umwefJGTawSDDCMhASSAvzPuPyjnrkAwb/Vb8azdKl9dKn9p6QgUSkAK5G9cDAw3cAAH0rStvFuoF4bS0sDfXV1qN/axm6uliWMQSMMlki+7gcfKzDgEty1a8vhDT5rp7hprkO9xa3BAZcbrfGwfd6HHP6Yp1n4UsbK9t7qOW5MkF1dXShmXBe4Ys4PHQEnH65oAxW8e3Mtna/YtIhe+khvJp4bi98qOL7NII5QJAjbjuPHyjI5OK3bOW78R+GLG8W5n0ia7hjuM2jJKyBhkLmWMg8EZ+UVx3iLwIpvrNYtMvNRsU+1Skwx2U0qSzTCVgVuh5YTk4KjdxgnHXvNFXUl0SyXV2jfURCouGjxgvjnpxn1wAM9OKAOI0zU9ci8JaHrE+v3l1PqF/awypNDbhFR5wrBdkanleOSfbFQL4v1uyuPEi390GtpGvU0mfykHkTQBj5R4+bKgMuck7XBzxXYR+FbGLQ9O0lZbj7PYXEVxExZdxaN94DHGMZ64A4qDUPBOlanoOo6PcPc+RfXL3TSK4EkUjNuyjY4wfrwSDkE0AVdP8WXE+uWGjPDZrJLaQzNLdXZhlnLIWYwRCMiQLt5wwxzwMcz6/4ik0XWJAElljg0W71AwiRVRzC0fB+QsCd/UNgc5U8Ysy+Fo57uxebU76SzsXjkgsSIhEHjXCtuEfmEg/N9/Ge2OKl1bw1Z6zcyz3Es6tJp1xpxEbADy5ihY8g/MNgwenXg0AVtF8R3t/qq2Go6XHYvPZi9tvLuvOLR7gGVxtXa43JwCw5OG45zdUg1hfG+m6dB4p1SC1v7e7uGjSG0PlGNoQqoWhJ2/vG+9k8DnrnoYtDtodWtdRV5jNbWbWSKSNpQsjZPHXKDvjrxUk+kwXGt2WrO8guLOGaGNQRtKylC2RjOf3a457nrQBz7eMruNTfDSlfQ0vxp73jXWJ93m+SZPJ2YKCXjO8HAJ29qraP4m15NK1u+1a200R2l/NDHI2oCNIwH24dmiUKi/3/mY/3c1qf8IZZfbGb7dff2e939tbTNyfZzNuD7vub8bxv279u7tjikn8F2swvFXUr+JLi8W/jRPKItp1YNvTdGc5I5D7hycAUAYcHi9/EN34dltpY4guuTWdyLK88+CYLayuNrgLvXlDyBgjpxmp/GevT6X4js7Z9Y1PTdPOm3N1M+n2K3L7o3iALZik2oFZsnAHTJrWsvBllZzwXDX1/c3EWotqRlmdMvM0JhOdqgbdpzgAYPTjitSXR7abXYdXcyGeK0ltAmRsKSMjNkYznMY79zQBx03xAudHsNLtNSGjrrEunLeXBvNTS0hYE4AjYBw7MQTgfKMfe5Gbw+IVtJp17dw2MjbbO1u7CN32tdi4+WNenynzPkP3scHvirlv4Jt7CGzXTNW1OwltYDapPCYnZoNxZY2EkbKQmcKcbgO5yc2rzwrZahq2kandz3Mt1pikK25VFx0wZQFAOGAcYwA3txQBgv8AEyyj182DjThCl+NOdTqK/a/NLBNy2+3JTecZ3A4BbGOtvT/Gl5eT2Us2jRwabd6hNp8dwLzdJ5kbSKGMewDYTERndkE9Mc1qQ+GzaanLdWOr6haW81wbmayjELQu5xuPzxl1DYyQrDkkjBNJD4UsYLGxtFluTHZ6hJqEZLLkyO8jkHj7uZW98Ac+oBTt/GSzWGgXb2WxdWuZICPNz5IRJX3fd+b/AFWMcdfbnK0f4n2mrXMSRwWcq3VvLcWsFjfrc3WEXeElhCjy3ZegDNggqTnrrQeB7KC+s5zqOoywWNzLc2tnI6GGIyCQMv3NzL+8bG5iRgAEDINnTfDMmkwfZbPX9VSySJoba1YW7LbKRhdhMRc7BjbuZugzmgB/hXXpPEek/b3XTlUsAFsr43IU4BKuSibXGeVwcVzVlrWq3mnacLa7eG58Q6rchbhxv+yW8fmEBFbI3bIlA427mLEHnPWaPoUekTXlw17dX13eOrT3NyIwzbV2qMRqqgAe2eeSeKxdN8KFtEbSr0TWx0/UpbjTbuB1EiKzs6OvUcCRoyGGDg5BB5AE1fX5fBcFrb32qQ3817OVt5tVnis0jVVy3mSom36YTJLAepGRJ4sfXZdLvLK4aGN7HVFmjt7nfGZYvLUMrrgOAclWx0bsciuml8KefHC82uaq+oQSmWG/LRCWPK7SoUR+VtI6jZz16gESSeGIrlrWS91G9u7i3guLcTSeUrOs23dkIirkBQBgD3zQBmXWq31l8L7DUoLlxeG2syZnw7Eu0YYndnJIY8n1q3e3eq23jvSrY36HTryK4P2VYAMbFQgs5ySclum0YwMHGTeuPDtpc+GodBeScWsUcMauGG8iMqVycY/hGePXpVfUPDD3+v22r/29qcD22RDBEtv5aBgocfNEWIbaM5YkZOMUAY0/iPUrzxxosdhOI9De9nsZPkU/bJEgldyGIyFR4woxjLB85AGdfwteSyS65p880kz6dqUkSPI5ZjG6rMoJPYCXaPZRUdx4A8L3Gq2WojRLCG4tZ2uAYrSJfNYqw+f5ctgtuHP3gD2pmk+HrlmvLy8murK4uNYfUPLt5gN6KoijSQjIZSiKxX1PXigDqKKKKACiiigAooooAKKKKACiiigAooooAKKKKACiiigAooooAKKKKACiiigAooooAKKKKACiiigAooooAKKKKACiiigAooooAKKKKACuOsviVod9eeJLSOO8SfQElkuEeNQZljLB2i+b5gCuOcdRXY14vqfw88QyaPr99Y2oTWzrOoSWsZmTF1ZXICMpO7AyDuG7oV6DNAHpo8W6Emm6dfXuqWmnpqECz26XtwkTsrAHoTyRuGcZqFPGuhv4xl8Lfa411GOJZMNIgViSf3Y+bJcAZK46HNcLD4U8Q6ZbagjaI2pNqfh2101As8IFpIkRR0few+Qsd2U3dOlXbHwdrulaysOx7mG48NRaS2oRSKBDOm4bmVmDleQQVBPtQB3tt4g0W9kuo7TWNPnktATcLFcoxhA6lwD8uMHr6U+61Ex6dHe2FnNqiSBWjWzkiy6kZDAu6qRj371534Q8Jahp0envqmm6xLeaXpktpHFLLYizlBABjHl/vCrEAjzBx356+kaYGXSbNXsksWECA2iMCsB2j92CvBC9OOOKAOZi8fLNpdlqf9iX1rY3VxFCtxeSwIu122lvkdz8uCfmA+tbi+INOntrO5sbqC+t7q4Fuk1tcRMm7nuWAbGDwuW9uuOYh8NagfBHhvTLiyVp7S/t5rmFnQhUWQsT1wcDnjNLP4e1Q+Irq4jtALV/ENvfoQ6AGMWixu+M5++CMdT1x3oA6y01nSr+8uLOy1Ozubq2JWeCGdXeIg4IZQcqcgjmg6zpS6sulHUrMakw3CzM6+cRjOdmd2Mc9K5/wlZ6pp+o3VuLO/stCWPdBbag8DvHKzsxETRMxKYJz5hJB244zWRfaP4lu/FVuzWlytlb6yt2PK+yJa+SBjf/AM92l5+bOB97HGAQDsD4n0ASyxHXNMEkMbSyJ9rjyiLwzEZ4A7ntUkuv6NBpceqTatYR6fIQEu3uUETZ6YfOD0PeuPsfCV5Ha+GEn02LdZa3dXtyCUO1W+0FH68nLRHjJHHpwQaHq+lazb6qukNeQ21/qLLaQSRCQJcMrJMm5lXPysCCwOJD7ggHbw6lYXP2byL22l+1RmW32Sq3nIMZZMH5gNy8j1HrVa48RaHZwLPc6zp0ELhmWSW6RVYKwViCTjAYhT6EgVx9lomsaLdaXrCaPJcssuoPJp9rNEHtluZEkUZdlQ7fLw2G6scbgM1J4a8NapZ6p4dudQsY0NlaagkrCRXEUks6Mm09TlA3IHTg4zigDoZvGWgweILLRZNStlur238+AmdArgsqoo+bJZ9+VAByFbHStDUNa0rSADqWp2VkCu4G5nWPIyBn5iOMkD8RXHeH9D1fRb7w1NJpckkdvYXNhOkMkX+jb54mRiCwBQKh+7kjjit670ia58fafqb2ySWcGmXMBkbadsjyQ4AB55VX5A6ZHegDSj13SJrme3i1Wxknt4/OmiW4QtGmAdzDOQuCDk8cipv7Qst0S/bLfdLEZ4x5q5eMYy455UblyenI9a4HS/B2oQeHPCenmyitpLXTLm1vCrJ+6eWIA9Dzlxklc5IyaINJ1bUJtOXVfDNytja6BcaddQi6hLzu4hBVNsg+VgjYYlT1yF4yAdDe/EHwrZR2Up13TpYbu5NsssN3EyIwXcSx3YAA25PYuvrW5danYWFstzeX1tb27fdlmlVFPyluCTj7oJ+gJrhl0/xMdPsJbizvrxNN1WKe2t7mS2F40AhZG3FGERIZyRyDtHPNdH4l0ufVpvDzR2olS01SO6mVyv7tVjkw3J5IYr0yc89qALsHiPQ7qa1ht9Z06aW7UtbJHdIzTAZBKAH5gNrdPQ+lK3iHRFu7q0bWNPFzaRtLcwm5TfCijJZ1zlQARkn1rlD4Xvo7W7MGnxrcS+J4dQ3KUBaETRlnJz12B+OvUY5qtp2j+JX8YaRdXtpcx2tld3byBfsqWqq6yBDCqfvTnKlt5zk5x6AHTaX428O6r4eTXI9Vs4LI7RI1xcRr5LHorncQre2aZL410e21trO7vrG3s2soLuC+lu0WObzWlCqueDxFuBBOQenFc7pek63p2leGTJoU88mhPJDLbiaHdMGjKrNFmTbxnGHKthm49b3/AAj91daxqt9Jo0NtHd6AlnHFujbbIZJ2eLj/AH0J/hJ7nGaAOi8Q+IdO8MaU2panMsUAkSMZdVLMxwANxAPcnnoCe1Z7eONFi1lrSfUdPhsjZw3MN/JeII5jI8qhFJ4P+qJyCc56cVBqekaldfDWHTVgMmpR2tsWh3qCzxlGZdxO3J2kZzj3qG40a71PX9X1OXSjGl54fjso1naIuH3zl4ztYjo0eedp45OOADpLzWtK067t7S+1Oytbm5IEEM9wqPKScAKpOW544qa+v7PTLOS8v7uC0tY8b5p5BGi5IAyx4GSQPxrzKfwnrgS5iu4tamttS0y1t7iPS5LHIKRbHRzccjBJKlGxlmPB5PZeKrbVWsNPGlRSzPDcq0rwrA1yibGG6Iz/ALsPkgEt/CzY5oA0ZvEOiW9hFfT6xp8VnKu+O4e5RY3XIGQxOCMsBn3HrT7bXNIvLtLS11SxnuXhE6wxXCM7REAhwoOSpBGD05FcT4Z8L6ta3mhT6jZN/ol3qc7tM8TPH50mYydmF3EE52AAZPAFP0/wnqNppfhmCGzS0mtNRu5bl4ygMSSR3ChuDzkvHwOenpwAdjb6/o13e3NlbavYTXVqGNxBHcozxbThtyg5XB4OelT/ANp2GyF/t1ttniM0J81cSRgAl155UAg5HHIrhdN8Parc2/hvTZ9G/sxdDhkilufNiaOfMDQ4i2sW2sWDneqn5RwT0istH8QTw6HbXGiSWq6XotxYSSPcxMJZWjjVSgVidp2HlsHnkCgDr5vF3h+Gyv7pdYsJksI/MuFhuo2aMds/NwSeBnGTVnS9d0zWdHTVbK9gks2Te0iyqRHxkhiCQCO4zxXJr4Wv1t9AghtI4BB4eutPuSpUBJHWDapweRuRzkZHHvzs2dvf3Pw+NhNp01pfDTzbfZ5pIyS4j28MjMuCenP1xQBffxNoEdpLdvrmmrbQy+TLM13GEST+4zZwG9jzT7nxDotnaxXV1rGnwW80QmjlluUVHjOAHBJwV+ZeRx8w9a5LUvDmqw2PhObT47uJtJtmhmt9ONsJULRquU88GI4KkHocOcHqDnWVnLoPizw+sGjanfyx6bqEpguZLX7TEXuIiWBVliH3yMKwwrfhQB397r+jabawXV/q1ha29wAYZp7lESTIyNpJweOeKW713SNPaJb3VbG2Mu3yxNcIm/dnbjJ5ztOPXB9K4rRdC1fwxJY3baF/aIOltatbWc0QNoxmaXYPMZVKEOFJB/5ZLwR0veFPCt7our2El3BCwttFS0E0ZBCP5rM0a5+baAVGcDIAoA19J8b+HdY0efVYNVs47W3crO0txGPJ+copchiFDEZXJ5BFXpfEOiwaXHqkusafHp8p2x3b3KCJzzwHzg9D37GuGk8Pa8fD9jaR2l7BNpOszXYNvJbFrqN3m2tD5hZMgSK2JAvQ45wans9E1LS73TdYi0rWL9kurqW5tryazFwrzIgEqCNlhx8hGMg/vGPc0AdXoevprOiz6kIBGkVxcwhVlDbhFI6bgxwPm2Z54GevelbxTocFpbXF9qtjY/aIY5ljubuJSBICV5DFTna2CpIO04JxWX4V0a/07wTdafdWUdrcyT3rpbxSKyKsksjIFIwMYYY4HuB0rK0vwrfxI5u9PjLHwna6WCzI371fN8yPr0+ZMn7p45OKAOw13WIdB0iXUZ4J50jaNBFAF3szuqKBuIHVh1IqG31yR5LSK70i8sJbqZoY47ma23HCF9wCStuGAeFy3BJAHNY+r6HqOofDa00gwu18I7JZkWYIwKSRGTDgjBAVjkHtx2p994Zki1Lw/wD2cbt7e2vZ5p5bm9kneINayxggyuWxuZeAe+cdTQBqTeJtK8nU/seoWV5d6dFJJPaw3Ks6FM5DAZK8jHI4NVNR8ZabpnhxNSuri0iu5bA3kFjLdKkk2I9+1c8n0yAfpXH6P4S1eDS7ewvYdbe507Tri0t3aSxFm7NHsO0oBMVYgMN4znBbkZqa98P63FpOr2CaCL99U0aC0SXz4gsEiRMpR9zZwGO5SoYZJ6daAO/fUli0mO/a3nk3ojCKCMyuS2MAAD1PU4A6kgZNZY8YWUnh/S9VgtL2dtUKrZ2Uap58jEFiOWCDCqzElgAFPPTOiJLjTdCgKWFxeTxRIpt7dow5OADguyrx1+9271xOkaXr1n4d8KyPoN0LvQpSs9o08G+dGheMtEwkK8FwcMVyAfbIB2Gm6/Fqum3d1bWV19otJHgmsX2LMkqjOz72zJBUg7tpDA5qpo3iqTWdRuLRPD2q2wtZzb3E07W2yKQIr4OyZmOQy8qCPm+uHeFtOu7VtX1C+tzbTanfG5FszKzRIESNQxUldxEeTgkc4yetZknhvUbzRvG9h8ttJq9zKbSR3+Vla2ijBO05A3KwPfjp0oA1bjxp4ch0bUdVi1mwu7bTo/MuPs11HIVznav3sBmIwoJGTxUi+LvDn9lW+pya5psVncHEc0t3Gqsw6qG3YJHcA8VzV5ouq+I2nn/sRtF2aFc6asM0sTGV5Qm1R5TMPLTYcE4PzdOtQ61Z+JtQ02zjttJvrUPpslrKkJsjMJOAFleQuPJI5/d5brkdBQB2NrrH2nxLqWj+Rt+xW9vP5u/O/wA0yjGMcY8rrk5z2xzFdeJ7C08TWmgyCb7VcpuWQKPLQkOVVjnIZhFIQMc7D7VleEdF1HTdUnnvYPLR9I062DF1bMsQm8wcE9N689DnjNYep+FvFt9BrWpwXFhBfTXy3lpayWxeYfZyBAnmiUIocJkgqceawJ9ADuZdf0aG/Swl1awjvHk8pbd7lBIz4B2hc5JwynH+0PWlbXtHTUE099WsFvXcolsblBIzDqAuck89K4+68Oandad4tkGmKl3qd9bXFurPGWZY44Opzj5XR8ZPUZHUZku/DOoPp3iLyrFDdXeu295btuTLxo1ud2c8Y2ScHng+vIB2R1KxEZc3tsEEwty3mrgSltoTr97cQMdcnFRxa1pU2qSaXFqdnJqEQ3SWiTqZUHHJTOQOR27iuKu9H10Sy6ZBo8kkDeIoNT+2/aIhH5HnxytgFt+8YYYKgYUkEnAMdlo3iWTxjo9zd2lxHaWWoXcsoT7KloqSJMEaIJ++JJZC28/eYnHcAHTW3iuB/AY8V3NrJFAtm15JBGwdgoBJAJ2gnj2qbTPEsV9ezWV1p97pl1Fbi58u88v5oiSN4aN3XgjkEgjjjBrCXw/qg+DEugfZf+Jo2kyWwg8xf9YUIC7s7ep65xVHU/BWoiHW9P09ZJbfU9NRUuLu5M0kUqNzCZJCzmNwcgHcqnfx82CAdpZ+IdF1GJZbHWNPuo2lECvBco4MhGQgIP3sc460+71vSdPjnkvdUsraO3dUmaa4RBGzAFQxJ4JBBAPXNcOfDGo6lZatdvDriax5MDWjao9kFaWB2kiC/ZvRiQS3Z+O9Nm8Ma6INJ1hY7yPUvtlze30FjJbNPG0y7VCGYGJtiBYycg7ckHsQDt7jxFolpaw3VzrOnw280fnRSyXSKjplRuUk4K5ZRkcfMPWrUV9aTyRxw3UEjyxedGqSAl4+PnA7ryOenNcZoPhiez17Q702d6Le3ttQMjag8BmimmmjbpEdgyBIRs4AODjOKr6LpGueHm0a5XRXumi0+axkghniTySZg8ZOWA2bRg7ckcfKaAOwufEehWdrbXV1rWnQW90M280t0ipMP9gk4bqOnrUs+s6Va6nDptxqdnDfzgNFayTqssgOQCqE5I4PQdjXm1p4R8QabZ6OXi1QquhRabcwaY9kzxurMWDfaMqVYMBlDn5BnPGNyy0fUtJ1vTF0az1eGERW0F/NezW0kE8UcRXL4YyCUA4ygClhzleaAOsutXtbK++z3LpEotpLp5pJo1RI0KhiQWDYG4ZbG0dyMjLrHWNM1SS4j0/UbS7ktm2TrbzrIYm54YAnaeD19DXL+M9B1PVry+ksrbzVl8N6hYofMVczymLYvJHXa3PQY5IrQsdHuLTxVZ3UdqkVlFo4tGKbQFdXUqmBzgDdjsKAIdR8f6Laf8JBbwXEE+oaNayXD2v2hFaYpGXKrgk8bcNxwa2tO13S9Ujma01Czme3A+0pFOrmA88Pg/KeD1x0Nctruj6tPJ40trbTZZ01nSyltOssYQSiF08tgzBgSSMHGOeSKi8Q+EdR1FJ7bT7eKCJ9B+xAgoq71kVljI5+XbuHQqMng9KAOy03WNM1mF5tL1G0vokbYz2s6yqrdcEqTg81drkvCmm3cWq32pX0WupdTQRQFtTay2sqFyAotu43Nyw78V1tABRRRQAUUUUAFFFFABRRRQAUUUUAFFFFABRRRQAVz/8Awgng/wD6FTQ//BdD/wDE10FcNF4zuz4xstPEtrcWN5eTWgEFjcARFEdgftLfupD+7wyKAVJIy2wkgGz/AMIJ4P8A+hU0P/wXQ/8AxNH/AAgng/8A6FTQ/wDwXQ//ABNYOjeLPEE9t4d1HUk0w2mtbolgto3EkLiJ5FYuzkMp8tsrtG3cBubGTVg8Ua9e+HtJutUXTTba9pszLFaxurwSC3MgJZmIdSFbjaNpIGWxkgHYWPhPw3pl5HeWHh/SrS6jzsmgso43XIIOGAyMgkfjWxXmWn+JLrSbKOK3iR5V0bSI7fzZZNgluHeIFl3bQoO0naAxAIJ6Y6DVdX1rRrW3gvL/AEz7bPMwikt9MubhpIwoJxbRsX4JILbyoG3u2AAdbRXnOi65r3iDxP4avI722tba70aW4uLQwSOpKzQq+P3i4Y5O1ip2gkENnizoOu6zqlrpmnaa9nbTvay3U9xeLLdAKJmRVVTKGJJBJJfjAAHPAB3tFcHp/inxDr02n2unppdnPNYy3E73EUkyrJHN5RCgMmVJ5BJ4HrXUeG9W/t7wzpermMRNe2sc7Rg5CFlBIz3waANSiiigAooooAKKKKACiiigAooooAKKKKACiiigAooooAKKKKACiiigAooooAKKKKACojbQG6W6MEZuEQxrKUG9UJBKg9cEqpI9h6VLRQAUUUUAFFFFABRRRQAUUUUAFFFFABRRRQAUUUUAFFFFABRRRQAUUUUAFFFFABRRRQAUUUUAFFFFABRRRQAUUUUAFFFFABRRRQAUUUUAFFFFABRRRQAUUUUAFFFFABRRRQAUVx1j41Lx+LNSvkjj0jRrtrSEoh8yR41HmZ5w2XYKoAHpzWNF8S9RufDQ1ttJt7GOz11dM1KCWYylI9yozqwC4IZxwQRgGgD0qsKHwfokGpxahHayieGd7iEG6lMcUjhg7JGW2Lu3tnAGSc9a3a5yfxZHB4yh0E2pMMgVHvPM4Sdld1i246lIyc57qOc8AFPwp4FtNA0iwE0YfU7a2aLctzK8KM332jjY7ULd2VQTk56nK+FvAen6JoenwXcPnX0FgLSVhcyvEu5QJPKVjhNxGSVVSe9aE3jPQYNQksZL1xNFOttKRbymOKRsbVdwu1M7hjcRnPFB8Z6CuomxN6/nLcfZXb7PL5ccxOAjSbdisTjAJGcjGcigCR/CehyW89u9grRT2kVk6mRz+6iyYwDngqWJDDDZwc5AqJ/BmiSQRxtFeb0kaQXC6hcCcllCtmYP5jAhVGCxGFX0GKuj+KpbydIbtbWNpNQv7ZSGdTst5GUEDawJwozll9s9Kt2/jLQrm3muIrqYxRKrhmtJl84MdqmLK/vgTgDy92SVx1GQCWLwpo1v/Zn2e1eD+zAy2nk3EkexWIJQ7WG5SVX5WyOBxUcng/RJLe0hW3ngFoHWCS2u5oZEDnLL5iMGKk8kE44HoKa3jTQUsIrx7uVI5bo2So1rKJfPClvLMZXeGIU4BGTkYzkZpah4/wBLtI9Jlt4by7hv717RjHZzl4CiuW3IIy28FMbCA2CW6KaANy00PTLCe3mtLOOB7e2+yRCPIVIsg7QvTqBzjNRab4b0jSJraWxtPKe2sxYxHzHbbCDkLyTnnuefeqMXiV7WG8vNZie2tHvja6dGlrK086heT5YBYksshGF+4A3Tmttb2BtPF8xeK38rzSZo2jZVxn5lYArx1BAIoAsUVy2ieNrXUPD99q2pW7aYliBJPHIxkKRNGsiPwM8ow4AOCCOcVbTxnoL2t7cm9aKKyjWWczW8kW2NiQrgMoLIcHDLkcdaAN6isKHxhoc1vczi6lRbZ4klWa1ljdfNbbGdrKGKseAwGDg88GrV14g0yzmu4ZrgiW0WJpY1idm/eEhAoAJdmKkBVyfagDTormZ/FsM7aI+lsJIb3VDYXAnhkjkixDK5GxtrK2Y1+8Oh6cg0niDxlH4e8R6Vps9kXtbxGee883AtgHjjUsuOQXlQE5GM5oA6eiueXxdZR/2s18jQJY6iLBBGrTPcOYo5BsRFLE/vD8oB4UnpnFW88e6Zb3WkRwQ3lzFqEssTPFZzs0JjViQUEZbduXBU4I5JGBQB1dFYfiDW7zS7rSbOwsYLu61G4eBBPcmBE2xPISWCOeiEYx3qta+NLL+zBPqMM9tdLPNbS2tvFJdsHiOHKiNSxQcfOVAG5c4JAoA6WiuZj8a6fP4ls9Jt4rmeK8sxdQ3cNvK8bBmAXkIV24bJYnA6HBpYvG2lJpFje3cp33dubkR2ME91iMdXwsYcIMj5mVetAHS0VgX3jXw/p0zRXF8xZIEuXMNvJMqQtnEhZFICfKfmJwO55FNtPFttd+ML3w8trdB7eGKRbgW8pjfeJCcts2qAEGGLYYkgcg0AdDRWBea9fPrc2kaLpsF5cWsSS3Ul1dG3ii352KCqOWYhScbcAYyeQKfL4r02ze3g1HzrS5kEQkQwvIlu8hAVJJUBjQkkAZYZyPUUAblFYj+LtDjub6B7xlOnhjduYJPLg2gMd77doOCCATz2zVrStcsNZM62jziSAgSxXFtJbyJkZBKSKrYODg4wcH0NAGjRXHN40vYr5zLpFuNMTVhpXnJekzmRmChhEYwCMsM4fIGTg4xWx/wlWj/2qdOFzKZxKYNwtpTEZQu4xiXbsL4/hDZzxjNAGzRWSnifRZLPT7tb+P7PqELT28rAhWjVN7MxI+QBepbGOnXiq0XjTQZbG6vGu5YIbWJZ5TdWk0DCNjhXCuoJUkH5gCOKAN+isKHxhoc1vczi6lRbZ4klWa1ljdfNbbGdrKGKseAwGDg88GrN54i0qwe9S5u9jWSxNOvlsSPMJEYAA+ZmKkBVyScDHIoA1KKwv+Ew0UWP2v7RcbftH2Xyfsc3n+bt3bPJ2eZnb82Nv3eenNXL/V4rPw5daztcQwWj3WJY2jYKqFvmVgGU8dCARQBo0Vx2teLNQ8K+EoL3U7WHUdYkjaUWdojQAqq75PvFyAiA5Pc4HG4V0keq2Ut7b2aTA3FxbtdRoFJzECoLZ6Dl178546GgC7RXLw+OdOvNe0zTrKG7uYb+0N2t0lrNsVSVEf8AyzxhtzHcSAu3nqKvad4s0XVb9bOzunkkkR3hc28iRTqhAYxSMoSQDI5Qng56UAbVFZmq+IdM0Sa2hv7hkmut32eGOF5ZJduCwVUBLEAg4AqrJ4x0KOys7tbuWaO8iM0KW1rLNIyDqxjRS6gHAJIGCcHB4oA3aK5678b+HbJImk1AyebaC9QW8EkzGA5/eYRSdvHJ7d6uyeItJjjvpGvF8uxtFvbh1ViEhYMVbIHOQjHAyePcZANSiubfxVDbaxqa3bxxaZZwWxWTy3Msk0pf5Ao5Y4EeFA3Et+FVtQ+IWk22nrc2cV5eSG9ismgFlOro7Mu4MvllgVQl9uMnAA6igDraKw5/F+iW94lpLczLKxiVv9FlKwtLjy1lYLtiZty4Vyp+YcciqGr+N7KC5TTtMk+0ai99FZjdbyeTuMiiUCTARmRCxKhiQVORwcAHV0Vi6HqF/e6hrcN21u8Fne+RbvDCUJXy0chsu24jftJGMlTwK2qACiuY1bXtfsNes9OttG02eO+d1t5ZNTkjPyJvO9RA23ocYJqvp3jiAapqWn6yUtp7fUEtI/IhlkjXfFEV3y7dqkvIyqW25wMDOaAOvorAbxZYW4uPtb/NHevZxx2kU1xJIyoHPyLHuyBknaGAA+96ad1qlpZ6cL+4eSOAhSoML+YS3RRHjcWJIG3Gc8YzQBcorAbxnoKafDfPdyrFNdGzRGtZRKZwGbyzHt3hyFOARk8YzkZS08b+H767gtre9kaWaUwDdayqqSjdmKRioEcnyn5HIbpxyMgHQUViQeLdEudSSwiu3MskrQxyG3kEMki53IkpXy2YYbgMT8p9DViDxDpdzHpskN1uXU3ZLQ+Ww8wqrORyOPlRjzjpQBp0Vztl458P6lt+x3VxMHheeJksp8TKmN4jOzEjDOCi5YEEYyDibwn4lh8U+HLXVktp7Xzo1d45o3UKSAflZlUOvP3l4NAG5RXPp410B4ryX7ZKkdpbNdyPJayoGgHWSMso8xP9pNw5HqKXxF4ssfD+mahcMslxc2lg18LaONyXQcDJVTtBbgk/dGSeAaAN+isA+MtISztJ5TerJdIzpbLp9w0+1cbmMQTeFBIG4qByOeRSXXjfw9aRwSNftKs9t9ri+zW8s5aH/npiNWO0Y5PbjOM0AdBRWHaeMNAvXnWDUUKw27XTSujJE0K/ekSRgFdRkZZSQM81n6n4/wBLsdFvr+3hvZ5bNo1ltZLKeGVfMOFJVo9wU4bDYwSMZzQB1lFYJ8V2CXE5nkW3tYbFbx2uElilVWdl5jaMY5XjncTxt6EuHi3SDa+eHvM+b5XkfYJ/tG7Ab/U7PMxgg524wQaANyiuK1nxs8EFxd6Sba5tB4eutWgkdW+Z49u0HkfL8xyOD7it1PEumLp91dT3QQWbxxXQ8tspI6oVUDGTnzExjOc0AbFFFFABRRRQAUUUUAFFFFABRRRQAUUUUAFFFFAHlnh3w1Hq7+JtBvL27s59P8TPqSG2MeWWQCSEsHVlI5Jxjqo9Kx9c8J6j4f8AA2raFeaj9suvEviKL7Ii7TgNMr72wi4chCW6qNoxjnPtdFABXnl34B1m60zUJ18QyxatcXx1GOFFj+zLMrDygW8rzdoVEU4bseO1eh0UAebWum6zrU3ijTIksI7C41ofaJnlfzYtscDMEXZh8gYBJXHXB6Uthpmr6y2t6dGLFdLfX2lmnaRhMgjkRyqptKsTtA3FhjJ4OOfSKKAOGj8E3rSRrNcW4iN3qkrlGJYJdM5TAI6gNz+hNTnSfFsvhpNLaXTrZ7ZYI0a1upUN0iMN4LhA0G5Rj5d5GeG457Kqum6ja6vpttqNjL5trcxiWKTaV3KRkHBAI/GgDitH8FarZy28txJbKU186oyfbJrgiI2hh2+ZINzsGPU4GPTpVq58L6skn2q1azmuIdebVIYppnjRo2haLazBGKn5ieFI4967BLmCS4lt0mjaeIK0kYcFkDZ2kjqM4OPXBqWgDE8TabNqunQwRada3kiTLKPOv5bRoWGcPHLGjOG7cY4JGcEg0dQ8P6vqHgKLw/PqayXc0MdtfXrcM0eQJSvByxXcBkY5yfSuprP0jWrHXbQ3envLJb5wsrwSRrJ/tIXUb19GXIPrQBxms+AdYn/tdbLW2vE1XSZLGf8AtDy49jj/AFLKIYlGBukByM8jGelanifwtf61danJbTW6JdaYlogkZhh1lL5OAeMH6+1dfRQByHiHwrfatqOrXVvNbqLiwtIrdZC3+ugnkmG/A4UllGRk9ePWpceHfFF3caxftNY2txffY1W3tbyVcxxM++MzhAy7g2Q6qCM4xxuPdUUAcDpHgvVLM2jzyWwMevtqjr9rmuCIjatFt8yQbnYMRycZHPHSt7VPDg1bxJHd3Swy6c2l3NhPC5O5zK8TdMYxiNu+eRXQUUAeZwfDzWotNb7TqEd5fQawb2BhdzWxnh+zrbgSSxjekm0biVyCeOhONWHwrqFkuk3djY2UV5aahLdXFvNqs9wsokhaMt57xl93KnBXHGM967es/VNasdGW3N48u64k8qGOC3kmkdsFjhI1ZjgAknGBjmgDO8SeHW1+/wBDcyvHb2V080/lXEkEpUwyINjxkMDudc8jjPXoaGseFbxIdNtNBKxadbrKJbT+0Z7Mu7EESmWIGRyPnypPzF8k5FdhRQBxXh/wtq2gS+HGU2VwtlpX9nXmZnQrhkYPH8h3fdYYO3tzWXD4A1Oyt9JdDFdT2+mrYXEKatc2K/K5YMrwqSw+ZgVZfQgjnPoFnqFrqH2j7LL5n2eZoJflI2uvUcjnr1HFSXNzBZ20lzdTxwW8Sl5JZXCqijqSTwBQByNv4OntbbWoLZLW2gvdEt9OtoFmeQQtGswILMuSo81cN1ODkCrmlaJqel+JDef6LNaXOnW1rcMZmEkbw+byq7CHDeYOpUjHfpW5f6lZ6Zpk2o3kwjtIU8ySQAsAvrgZJ/CpYru2uJp4YbiKSW3YJMiOC0bEAgMB0OCDz2NAGDc6brOn+IrzVdGjsbuO/ijS4try4eDY8eQHV1R8gqcFSB90EHkisLxD4R8S65eOZby2kik+zsrC/uII4PLIZ1FuoKSbmBIZ2yNw4O0V6DRQByF54Qur3Q/E+nvcxRPql8bq3kQt8mFi27sYI+aPnaeh4Oas+GNBm028vLy80+OC5mjjiEo1q51BnRSx2kzKuwAsSAM53Hp3vXfiXTrHV2064aVJFWDMgQlA08hjiTI53MwPbAHJIrSuLu2tBGbm4ihEsixRmRwu924CjPUnsKAOM/4QWWC9uNYs0sYtb/tY3kVyAQZIGIDQyMFzgpu45AODUVl4HuLLW2Mtsl7Yf2k1/HK+tXUZjZpDKP8ARgpiYqxOORnAJwc11EPibR55I0S9XMhuApZGUfuG2y5JGAFPc9eoyK04ZormCOeCVJYZVDxyIwZXUjIII6gjvQBwafDuaZNfsrq8hWwubae00vylLPbRzu0ku4HAPzlQAD91Bz6RnwVqV3pOpRT2dtBqFxaC3S5fXLu+BG9WYYmT5FyueMmvQ6ztT17RtFMQ1XVrCwMufLF1cpFvxjONxGcZH50AYPiHwrfatqOrXVvNbqLiwtIrdZC3+ugnkmG/A4UllGRk9ePXO1DwdrmtTarfXr2Nvc3D2UttBbXc2FNuzkq0wVHG4Nw6gFc9Dty3XWXiHRdSVWsNY0+6Vi4BguUcHaAW6HsGUn03D1qaLV9NuLGG+h1G0ktJ3EcU6TKY5GLbQqsDgktwAO/FAHIjwncjSpkbQbKS8mukmZpPEd47gouFkW4aIyI45XC4+UnnkipfEQk0v4eWen65qcMss0lrZ3V3OwRHDSKJCScfwb+vXv1rtahju7aa4nt4riJ5oCBNGrgtGSMjcOoyORmgDlr7whfaxreoalea3dWXmwtZW0NkIXVbYgFt3mxMdzMCTtxwFGTjNZY8LeLbeyhW1uNLN6dAi0t7iSaTEMqbsyKoT5w2V6ldu3OG6H0OqSazpclnc3aalZta2rMlxMJ1KQsv3g7ZwpHcHpQBzC+EL6G5u7aCS2TT59Bi0qGZZGWW1KCQZVNuGB3qc7gRtxg9ak0/w1qd5Npza4traQ6bZNawQabdykszqqtIZNsbJhVwoXpuJ3dMdhUUNzBcNKsM0crQv5coRwdjYB2nHQ4IOD6igDhZbLUoPHHlaBDb3f8AZWmeWDqt/OxSS4kLE72EjNgQL8pxwwwwxgu0/wAH634bmxos9jdebp0Vk9zeyPG8MivIzSqiqwcMZS2zcvKgbucjqz4i0Qat/ZR1nTxqW7b9j+1J52cZxsznOOelaVAHl2m+HdTMuu6Vov2IWMdrb6CL65lfzYUji3O6IFIc5nbgsg3L1I6aF/4K1hhqumWD6euk6g1rG0k0jmVbeJI43h2BcchXO7d/FjHcdsNT08xwSC+tjHcS+TC3nLiWTn5VOeW+VuBz8p9Kt0AcPe+E9WbUDqtubKe7XW/7REE0zpHJGLfyEUuEYqwGG+6RnP1psPhTXYRZXUsun3d4uuS6ndoXeKN1aJ4k2naxyimM4I52/e4zXcswVSzEBQMkk8CmQTw3VvFcW8sc0EqB45I2DK6kZBBHBBHegDitP8G3Vv4lurm9tLe8s5tQkvVlfVbgbSeUzabTEzKQoDZ/hDcEAVW0/wAO6po8Wif21e6VbaNoM01w8ombNwzLIqyOWVVTHmEkZPJzursodd0i51OTTINVsZdQiz5lqlwjSpjrlAcjH0rQoA5nwnbW+peEjNcxR3EGqyz3bxyoGV45ZGZQR0I2FRz6VctPB/hmwuo7qz8OaRb3ER3Ryw2MaOh9QQuRW1UN3eW1hayXV5cQ21vEMyTTOERB6kngUAZupaVPeeINEv43jEVg8zShidxDxlRt49T3xWPdeFb+bTfEdvHNbiTU9UivYCWbCoqwAhuOG/dN0z1HPp0em6vpmswNPpeo2l9CjbGktZ1lUNjOCVJGcEce9XaAOIvvCmoPbagsdnZXU1xqUt5BMdRmtJLYMiqGWSONmDcMCAQMHGTkitXU9K1u48JWlhBqPm6lEIBczea1t9q248wb0BaLfg8qMjOK6KigDgdI8F6pZm0eeS2Bj19tUdftc1wREbVotvmSDc7BiOTjI546VfPha/8AsTwia3Dtr41PO5seUJg5Xp97AIx0966+igDibDwvrMUOlaRctYDS9LuxcxXMUjmeYKWKIY9gVD8wywds7TwN3Eel+FtdtL3w9BMdNGm6JdTyJJHLI0s6PHKiZUoAhHmLkbmzycjGD3VVpr+2gvbazklxcXIcxRhSSwUAseOgGRye5A6kUAczpHhW/sLLwhBJNbltG3/adjNh90LoNvHPLA84q94T0nUtG8J22jXZto5bOEW8E8EhkDqq4V2DKu1v9nke9aNvruj3epS6bbarYzX8OfMtY7hGlTHBygORjPcVNqWo2ukabc6jfS+Va20Zllk2ltqgZJwASfwoA89t/h/rd291/a11Fm40O50ySc6jcXbSSymM+cFkULGDsYlEwBwOR00p/DGv6z/ajaqdNtTd6JJpaJazSS7WbPzksi8cnjHGOpzx2FvqFrdXl5aQS7p7N1SddpGxmUOBkjB+VgeKqw+JdBudUOlwa3psuoB2Q2iXSNKGXO4bAc5GDkY4waAMRdM8S29/a6vBa6S979h+xXNrJeSCMBXLI6SiIk9TlSg6jnjlmk+DrvS3QfaoZVGkvZs2CpMryFyQvOEyxxySK6q2vrO8edLW6gna3kMUyxSBjG46q2Oh9jVe413SraO8eS/gIsiq3QRt7QFsY3quSvXPPbnpQBzEnhLWl07Qo7HULe1vNO0OfTzOMttmdYArKCOVBiPXB6cVnR+BNYeDxA0jW8UmoWdvDbpJqdxe7ZInd/nllXcFO5eg4549fSKKAOK1nwtq+t3N1fO1jbXMtlaLHGJWlQTwXJnAJ2KSh+UZxnk8cczavpvirVoLV5BZxCOZmlsbXVbi2DpswpNzHGHJDZO0KoO4ZztyevooA84i8AatH4eOntc2bTf8I/e6Xv3vgyzOGVuQTtwOScn69amvdGeX4laTapIptms472/iHd7ZisLfi0mffyR6V6DRQAUUUUAFFFFABRRRQAUUUUAFFFFABRRRQAUUUUAFFFFABXk0GqiTU5fJ1+/l8Qp4ke3g09rx9rWouCHHkZCtGIvMO8g7SuAw2gD1mqOl6VBpEVzHbvIy3F1LdP5hBw0jFmAwBxk8UAeeWmpPLfWTx6zeyeKTrHl3mmm7fCW/mFXBts7FjEWGD7eTtO4luYNB1UXFzpLQa/f3Ouvq88VxZPdu4FqJJQd0JO0IFCkSYznA3dq9Yqjo+lQaLpq2Ns8jxLJJIDIQWy7s56Ad2OPagDgPD/iNrmfwVpZ1aSfUo5LiLVIfOZnV0hlG2b0O5cgPydpIzg45ifXGsfh5oVtDdS211F4dS4t3fVnslaQggeUkak3EgKjKN8oBX+8a90ooA8rkZ7TxJ4kvbO4n/wCEhn0SC6062a7kIuJPLmzthLbZACB8uCFPQDPMGlX01zpWqfZvF+k2lq+mgSSt4ilvpIpiwAkYyKhgBDMp2kYJXABFet0UAcn4XuLfWvB10qLOsO+aEyx6pNdLJg43xXLEOy+4xghh2rlPDGneZpXgDTlv9Uis7zSZri5ji1CZPMYRwYG4NuRQTkBCoHI6FgfV6KAPLX1OR7yRhrF4PFya2Ik0sXbhfs3ngAfZ87TGbf5zJt7k7simpFeXAguzrerpNc+KLuwfZeuFFt5s6+WqZ2jhRhsb142sABj1SigDl/Cs0kVnr1nJeTNDp+oywQzXUxldI9iSfM7klgpc/eJ4AGeK4uw1prXR5AmrPefYL7T3vtYttWlureeIy4cnJKwnALPGvyhWHJGMeuUUAeX3Wsya1qd+thrN0bCbXrK3jmtbhlBiaBd4jYfwk55XvyDnmmst1p1rql9Hq+rO2leIbeztY5b6R0EMksAdHBP7zImcZfcRxgjFepUUAcj4xvIrfU9Fh1LUZtO0OYzfariO5a2UyBQYkeZSCgPzn7wyVUZ5weYsbT+1dY8Ly3N3qM9uL++SyuDezI0tsqMY2JVhuB7Ocl1xkkHn1WigDhPiDfx6ddWN1NqaeVFFIW0mPVJLK4uiSuGiMZDSuMFRGeGL9QcVmat4kayg8QadLqs0OqNrVs1pbmVhKLdjbk7R1Ef+sBI+XO4HrXp1FAHkYu7e31LVBaaxdx+ID4iAtbBLllEsZlQP+5yFkTb5mXIO3B5G3g1PWHs4PF8dvrLajef2ffXEV9Y6tJILUKQVjkgB2QOuQqsvLbGPByK9cooA8d8bX9vPZ+K4NU1e8g1KKKNdNskuXVZbcxKxcQg7ZQWMwZyp2heq7QRra5rclrf+IoLq6uBbnWLeBC+pNZQQqbOOQh51BaJC2T8mCzEA8Mc+mUUAeU6BdXuuweHLO61O+FvLe6lFIba/lzLFG58sGb5XYAAYf5WIHPUitW3vNRHjD/hFWvLoR2l4+qPcPK5ZrMjckZcnkecxXBJ+SPHSvQayn8P2Uuo6lezGaSTULVLSUF8BIl3/ACoVwy5MjEnOc46YoA4HVD9q8FHxBcyywjVtdsrtZIwd8VsJ4liK8H/lmgfoeWNSQ6ky3ciaNrF3eaN/bVhHBcG8e4Ulh++jWVmJdPu5BJALMO2B6ZDDHbwRwQoEijUIijooAwBT6API9Od4p7OSNmR1bxEyspwQRcDBBqeP7ZqsV60+r6rH9m8LWV3F5F7JHidlnJkO0/M3yjIOQf4gcDHqtFAHjOra1catri2V1ql1ZXNwmnNayLrIsYlRgrzfuxKjSFssoZUbn5QV2133xGGPhr4jHpp03U/7Jp+o+C7XUbrUHbUb+G11Jla/sozF5VzhVQhiyF1BRVU7WXgcYPNdLQByPiP/AJHPQ/8AsH6h/KGvPrKCbQfDPg22jjdtM1qfR7iPauRBdK8BkX2Dqpf/AHlf+9Xt9FAHBeGdQQeN7+yOprq8svnyi6tdUkmS3QSLiKW3z5cLDcFUjlgjdDkVV168v31fV7SPUbyCM6zpluphmKmNJAgcL6Zyc16PRQBzHhXzLbVvEWlfabqe2sruMQG6neZ0V4I3K73JYjcSRknrXmGqQTaJ8O9c1a3jd7PVTqNnfxoudkoupxDN+OfLP1T+7Xu1FAHlOralqh8Z6lbyavY6deR3kC6et7rktqDBhD8tsEKThz5iliSckj5doxu+C7bT7PxT4qt1u5v7QGoM5tpb6Rz5LRQkP5bMRgk4D4z/AA5wMV3NFAHm0GlanruqeKNNiiso9OOvxTTXckzGZCkNs+Ej2YydqgMXGMk4OOaMOvSXfj/T4ILuZFudRurS6gk1iRptgjmwGtVUJAMopRlO4gAnJZjXq9FAHlHhp4NP0nQLWw1G4+0jxBJbX8Bv5JDHj7T8jIzHZnAJGBkgE561F4a1TVrrUrZ7nWLGHUyLkajZy65LJcN8rnatmyBYirBSCp+6p5YNk+uUUAeXaLBcvp3hYSanqty+uaHI94Jb+U738qJ1Zfm+QjJGU2k55yea2PAaQyfCmzi0W9aa7/s9Ecm7aUwXPkqCnzMfL2nHyDAX0FdzRQBwOg674atvB2nWELqdS0+zLnT4Yle9t5kibzCYiCVkzvG5hglup3c8lD4hvZNP8QnT9UIiGkwzq9rrUuoeVN5pBIkdRsfDDKLwPl45r2uigDzLxWZtH1mz059ReDSTZO6T6h4huLEPcFxn9+AxZguCIyQuCxAOPl1PEbXsvwhL3d5a3V69rbl7q3O+GVyyfOuMZU9eMZz2ruaKAPKtXn1jTJPFjySodceKyLz2qtbxNYhyrSKPnZGUNMGbLlRtIxwKLXUb210251u21yzudM0y9guZILHW5dS2wlWS4EkjqCRtYSKpzgoSMV6rRQB5JqGpassGi3mpXgg03VTc3rG71ebTY0dinkQmZFZlxFuPl/KGYMTyMVp6ZbXutanpGn6lr1xPEdGklaXStRdY5mEwVH8xNpYhTyeATnIr0iigDynTPFs0OnW17rOrPC+oeFrZ7YPIR590DLvMaj70h3RcKNxyvHSqGoatqji0ju9Zt7DdotrJYXN9rstgplZDvkwqMtwwbblXJAGOPmJPstFAHnttqJg+IcEVzqsOqT3LKggstUkBsSIDu8y1U7GjJUnzG5BkUY4Bq/q0d3ceONQjtDtux4ddbJs4IkeRt2D25WL9K7OqM+lQT6zZ6oWkS5tY5IV2EYdH2kq3HIyikYxyPrQBx2la3oo8F2mnaGbV9dsrFza6cYwbi2uVhcHfH96NsllLNjJfGTuGePnvrm78GeICms2FxC2gStd2o12W/uDKAMSGORF8jGXDKMDJUYGBXt9FAHMeHv8Akb/F/wD192//AKTR1neCYtT2arI97Yf2V/bGo7rdrRvN/wCPiT/lr5m3GefudOPeu4ooA8z0LW7GO68aW/hGTTL2886JtOsrS4iCsq2sCblG4DYrZB5A4IyDVTRofs58a6ddaRf28T6UjXU140BLuY5d7P5cjZZyzNxkcHOOAfV6pavpkOtaTc6bcvKtvcp5cvltgsh+8ucdCMg+xNAGd4b1iG5sdP06eYnVU0y3ubiIq3AdcZ3Ywcsrd88VvUiqFUKoAUDAAHApaACiiigAooooAKKKKACiiigAooooAKKKKACiiigAooooAKKKKACiiigArxeH4h+IbPU/Fkeo3gazaXUrbSJxAg+zXFsGYRt8uDuQqQWzkqR617RXl174WttQ0DVtHuPCHidoNS1GTU3k+06f5kMzkEmM+dgDjAyCcE8mgC5afEHUX0hRaaZHqd3p+i2+o6nLNdfZhmSLeFQBGDMQGP8ACo4GfSLT/Hep3vjW5lRYT4bGiRamqNJiRI2yd+BHkvgY2bsDGQT0qCTw03l+Xa+HvF9kslhFp919nutOH2qGNdq7y0pw23I3JtODVz+yFj1aK+tfB/iS2jSwGmyWkU2nmGa3GcIwaYnjPVSDQA/w98UYvEGoQWcFlZtNeWcl1ZxW2pLNJlORHOoUeS5BB6sOozxXYvDfano9vvuLnR7yREeUWxileJsZZMujKwB4zjnHFct4b03ULFI9IW38V2umeQ9vELubTzHarg7drRMZcjopy3UZ9R2dlbfY7G3tfPmn8mJY/NnfdJJgY3Me7HGSfWgDzeG/14eDtB1iTWtQ1C7vNQtlNuxhhQ5kIK5jjU4PQ7iwx2rePiq7lmgtbm2NlfQ6zHp9zFbXCyowaHzVIZo8spVl4ARsjrxzqxeFbGHRtM0tZbgwadPHcRMWXczI24BuMYyewFJJ4UsZdTlv2lufNl1CLUGAZdvmRwiIDp93aAT3z37UAQ+GfE0viKe+U29nbrbSFDCt4Xuo/mZR50JQeUSFJA3NntnrVW98bpYeLLbRZo9PxPcrbBBqKm7UspZXNuF+4TgZ3ZwQcVqab4eFjq0mqXOp3uo3jQ/Z0kuhEvlx7txVRFGgOTjlsnjjHOaTeCbQ6oLsajqCwC//ALRWyVoxEJ+7Z2byDzwWI54AwMAGZF461Sf7C8Xh2Mw6hdzWNoxvwGMsZflxs+WPETnILNx908ZtweMby8+yWVrpETaxNNcxSW8l5thiFuwWRjKEJIJZNvyZO7kDBrQt/CdhbRaXGktyRpt5NeQ5ZfmeTzdwbjkfvmxjHQc+sMngy080XFrf39neLdT3KXUDRl187HmJh0ZShwvBU8qDnIoAj0nxgdS1PT9Pk08wXE63i3A87cIZLd40ZRx84JkyG44A454qweNb/UJdLt9O0WGW41CG6lAnvTGkQglWM7mEbE53Z4U4OBjGSLreC7VLaxWz1HULK6tGlf7bC0bTStKcyl96Mp3NhjhRggbcAYqbSvCOn6PPp8ttLdMbCC4giEsgfKzSLI24kZJBUYOemc5PNAGHYeK9b1fxRoQsrO2TTb3S5bmeCa6w6MssSOciNssm5gBuAbJJK4Fbesa/qFpr1ro+maVFe3NxaS3Qaa78hEWNkUgkIx58wYwOvtkhtr4OtLCbSprO+vYJNOSWJWUxnzo5HV2R8oeCVHK7SPWtN9Jgk1+DWS8n2iG1ktVUEbCjsjEkYznMa457mgDl7Hx9cXVlZ6hNov2eyv7Ca8sybsNI3loGKuoXC7gSVIZuByFPFaE/i9ofsITS5p2utIn1MRwNukJjEZ8pVx8zN5mAeOR054ntPB+m2llo1mHuJIdJt3toQ7D94jJsO/AGTj0xVex8ExWFxb3Ca5q8lxa2T2NtJK8LGCJtnQeXgsPLHzMCT/Fu4wAYtz4w12+sfD95pEehype6l9nk+z6o0yOvlMwRn8j5TkHOBkbVHO446fxBrl1o0OmiDT1u7q/u1tFj8/y1RmR23Ftp+UbOeM4yQCflNNvBNs8UjPqmonUJLxL06h+5E3monlqdoj8vAT5fufrzWxf6TBqT6e88ku6wuRcxlSBucIy/Nx0w56Y7UAc3beNdReSNrvQore2TUhpd1Kt9vKzM+xTGuwb0JZMlthG4/KccuHjh28UjQY7fTHuZvPSCJdVV5lkjUsBPGqHylYKfmBcjjIycDUfwpYyW8kJludsmppqhIZc+asiyAdPu5QcdcZ5qtY+CbSw1Kzu49R1B4bGeaa1tHaPyojKHDjhAzD5zjcxI9euQDI8O+LNfuPC+gtdafaXerampMJ+1lEdFXc0khEXydhtVW5I9yG3Wv+IbTxXfPFpazGHQre6nspdQ2RRMJLjfsYK25m2gA7VyF+YrgCteHwRb21jZ21vq2pwtYSs9jMhh32ysCpjXMe1kwf4wx6c8CrsXhi1juLi4e6vJprnT0sJZJZAxZFMjbun3iZW9umAMUAUPFmu39v4ITWNCEXmTG3dGmfbtjd1/2WBJ3AY9CTnIAOXe654isPF2oGPTobkwaHBdTWn9ossMZEtxu2MY/mdgqgZRQQvJGBnp7nw7aXPhdfD7yzrbJBHAkqsPMXZja2cY3AqD0xntTE8Nwfarm6nvLu4uLqwSwmlkKAsimQhsKoAYmVugxwOKAOa1f4p6fp00vliwMNvbRXUwu9RW3nkSRd+IItp81guDjKgkgAk5x1Gu62NI0cX8YtCrMoEl7drawID/ABPIQSB2GFYkkDAGSKMfg6OzZG0vWdT01hbxW8pt/IfzhEu1GYSRuA2OMqBnjPQY0db0OLWltC11cWlxZz/aLe4t9heN9rIeHVlOVZhyD19aAOds/HlzqttpP9l6Vb3NzqEl1FzfgQI0DhWYShCWQ8lWC5Py8AEkP0zxzcXf9lz32jrZWOoNLCkpuxI6TRo7OCgXGz93IA27JwMqM1paX4PsdKms5o7m8mltZbmUPM6ku07bpC2FHfpjH406Hwjp0VrpVv5k7x6bcy3MQcqd7SLIrB/l5XErcDHQfiAZtt40vSNOub7RUtrHVY5HsZBd75CRGZVWVNgCFkVj8rPgjHvVkeMc2miz/YP+QnpcuobfO/1exI32fd5z5mM8dOnNSab4Ms9PltC9/f3lvYqyWNtdOjJaqylcKVUM2EJUF2YgE+tQ2fgOztGt92qapcx2tpJZW0c0kZWGFwAVGEGcBRgtk8ck0AZ0vjTWJdLZv7Ht7O4vNIl1HT2N7vyECbhIPLwrASKwA3A4IJFbml6tqI8Epq+qW8H2pLL7QUhnLCQBN2SSi7Se4AIHqaf/AMIrp5/s0O87rYWEunxqzDDxSCMNu464iXpjqePSaz0JLXw2dElv7u7gMBtxNP5YkCFdoGVRRwO5GfXNAHO3fj6bT9P0ue/stMsJtV3SWq3uqiKJYgisTLJ5eFf5lAVQ/XrjOHWHjy41ptMh0XSre6nvba4mZnvtkMRhlWNxvVGLqWb5WVeeOACSNu68M289tpiQXt5Z3Gmp5dtdwFDIqlQrKQ6sjAgDOV6gEYIrJvPDOqXHirS7hdX1FY7XTrmJ9SQwCUyPLEVVk8vYQVVv4MfKO+DQA608ZX2sJaxaPoqSXr2hurmK8u/JSDDtHs3qj7mLo4HAGFySMgEsfGd3rN5Y2+k6Okn2iyS9ke7u/KEKl2RkO1HJcFeMcHnJGBmyPBNpbR2n9l6jqOmTW9sbUz2zxs80Zbd8/mI4J3EtuwDlm55NXtN8NadpF5DcWQkjENktkkZfcojViwPPJbJOSTzQByOn+O9T0/wnb3+vR6aLi7v5bS1lkv8AyoiVklz5rmICNVWPAIDFsDgE1o2Hj19ZitYNJsbO81GW4nhdUv8ANqoiClnE6xkspEkeMJnLc4wavr4KtY7M20WpahGsd417Zupi3WUjM7N5ZKcg+Y4IffwcVNceFnulspJde1T+0LN3aG/UQCUK4wyFRF5ZU4B5TOQDnigCj4P1G8uPBd7e3jz/AGhLu/yHlDvHtnlAUMcj5QAB1HA7VSh8a6o1nbpY6Ot9ImhW+rTS3N8sRYOHynyxYL/u8jCqpyfuYAPSaT4dtNH0OXSbeW5e3keZy80m+TMrs7fMRzyxwTk+uar2fhKwsVZYprkg6XDpXzMv+qj37W6fe/eHJ6dOBQBV8Wa7NB4CbWNMuJrdpfszRyxxCSRUkljBwpDAttY8YPNVLbWmtbjRo/7T1u7iu76aKSTUbNbVwEt3kwUNuhZPk4KgHJ+8QCtbtx4dtLnw3b6G8k4tYFgVXDDefKZWXJxjkoM8evSp7/R7bUb7Tbucyb9PmeWJVI2sWjeMhgRyNrnpjnFAHDw/Ey31uyngt2sY2vLC5nszaaks1xFsQsPOjVR5TFeeGbBBBOcZfqXibVm8GX8Gm2jTPZ6Gs11fPeGKVHeAsDGNp3sANxJZeowSa6Oz8JLZWMmnR61qbaWYHt47F/JKQxsCAqt5fmfKOBuY8AZzVe78B2N1DNBHqWp2sFxZpZXUVvKgFwiKVUsShIbBxlSuehyOKANiNby50C2FrdrBcyQxkzyR+aRwNxxkfNjOCcgHkg9DiaFcanrvgHR72bW5LK4lhWa7vI4Yt7LtOcblKJztJJUjAIwM5HQTWDvpa2VtfXNmyKqLcQiNpFAx/fVl5AxyvftXOnwBCfC8Hh5te1drGGRWQEW5JRRxGw8na6Z5IYHPfjigC74WudR1jwikt3dyrNMZlgvUiRJJId7CKbaVKhmTa2NuOemOKxNM1C/00+JtU1fxFql5ZaFdSR/Z/Itv3sYt45OdkSsWzIcYZRwM989lp1pPZW3lXGo3V++4nzrlYg2PT92iLj8M1TXw3pxt9atp0e4t9YmaW6ikbg7okjKrjBA2oO+ck8+gBzet+LfEGn6XqVvcaTa2GqHSp76yeO+85P3ePMDExDDoHVgMMrdNw61NqfjLUNB8O2V5qNto0d1LA0pFzrAgSTaAdsbNFlnOfu7QBn71aUHg622z/wBo6lqGqyS2b2Ky3rR7o4XxvVdiKMthcsQSdo5qCbwRHNFAG13VhNHaPZSTqYA88DEHYx8rAxjhkCtzyScEACeH9VfVPF+rSxzTGyk0vT7iCGRjhPMM5J25wCQFzj0HpWJF4r1iz13Xo7+5D6fJPcW2nSeUo+zzxRhxGTj5tykkZzyhHcV1+keHLPRbl57aSd2eztrMiRgRsgDhDwByd5z+GAKq3vg3TNQ0jVdNuGuDFqVybp3VwHhl+XDRnHylSoIznn1oA5mf4nR6XYWiXB0+W5i0uC9uzeaglrJKXTdthTafMfgnHyjJUZ542tD1vWdS8ZarbNFaNo8UVvJC3nnzEV1YghfLGS2BkFvlxxmrQ8IRW7wyaZq+paZIlrFayNbeS3nJGMIWEkbjcATyAM55zgYvRaGkHiGXWIr26R54Uhntx5Zim2btrnK7gw3H7rAcDigDivFHiW9sdf12C38Sm0vLO2gk0zShHA/22Vgx8vaUMr7mCr8jDG7PFbWqeORpPiGz0y5gsE+0XEFt5bakn2rdKQA6wBTuQMwBJYHhjtwBnorbSoLXV77UkeQzXqxLIrEbQIwQMcZ/iOeTWNc+CbO51KS6/tHUIoZL+HUZLSNoxE08ZQhiShfB8tQRux6AHBABiW/ibxAuiard6lHDGsGspZxPaXQZwGuUi2YaDG0BvvfeYZ+6eRYj+JdjL4hXTx/Z/kNqB05R/aC/a/MDFNxt9uQm8YzuzjDYxWvL4OtJUv4Wvr37LeXkd61uDHtjlSRJMqdm7DMgyCT1OMVPa+G/7P1CSex1fULa0kna4ewQQtCXY5floy4DNliA45JxigDJsfGl/eSWMr6LFDY315NYwTG9y/mx+ZjcmzhG8phnJIP8PerfgTVNa1fQTdazFbB/PmSOSGYuXCzSLgr5aBdu0AEZyBk4PFWofCljBZ6barLclNPvnvoiWXLSOZCQ3H3f3rdMHgc+tnRdEj0KK4gt7u5ltpZnmjgm2FYC7s7BCFDY3MfvFscYoAxfDb614gsbTxE+tS28V0/nR6atvE0CwZwFJ2+YXK87g4G4/dwNprRfENDq93p8lvp7SRWtxcLHa6mk8qGHGUnRVxExz2LjIIzxWxZ+FY9Pus2eranBp/n+eNNR4/JDE7iA2zzApb5tofbyRjadtUbP4fWFosMf9palLb21pNZWsEjRbLeKQAMF2oCThRgsWPHJNAFS78fTafp+lz39lplhNqu6S1W91URRLEEViZZPLwr/ADKAqh+vXGcaMXigav8AD291/T2WKVLW4KlHEqpLGGU7Wxh13KcNjBGDjnFXLrwzbz22mJBe3lncaanl213AUMiqVCspDqyMCAM5XqARgirb6V9o0KbSry9uboTwvDJcSCNZWDAgn5FCggHjC9u9AHDaH4vuLX7dfXmqajqOmWWkC9vfttmkE8MvVVjQJGWVlD8kEZUYbrVi3+J8TRzmW302d7eOG4mOmaot2kcLSBJGZgi4ZNwYrjBHRutdHc+EdLvHiNwJZEXT302WMsNs8DY4fjORtyCCCNx9afb+HnWwurDUNa1HVbW5gNu8V6sHCkYPMcakkg45JoAx9Y+IEGlz3EIgtVCXy2ENxeXot4HkEXmSFnKnaqjC8BiWOMcE1HaePptVTT4tJ021vLq7luYSV1AfZ0aErlhKEJZGDZBC55AIHO3Si8FWNtolhp1te38M1hM1xBfh0a4Ejbt7MWUq24OwIKkc9MgEXodAC3mn3l1qN7e3ViJRHLOIlLCTGdwRFHG0YwB75oAz9G8X/wBrXul2psfJkvLa6ll/fbvJkt5UidBx8w3McNx93pzxk3HxLhjtdOIh023ubyCS4K6lqi2sSqjlAA5QlmJHAC4wDkjjOv8A8IVaxQ2gs9S1GyntZbp47iBoy5W4kMkiHchXaWxjjI2jnrlIfBNrZW9immanqVhNZxPAlzE8byPGzbyr+YjK3zcg4yPXk5AKlj48TVdS0m3s7W1ih1C1iuke/vDA8gfO5IVCMJXQL8w3D7y84Oa7KsG88MHUZLQX+s6jc29u8UptmWBUlkjYMrsViDZ3AEhWA4xjHFb1ABRRRQAUUUUAFFFFABRRRQAUUUUAFFFFABUNvcx3SyNGsqhJGjPmRNHkqcHG4DI9GHB6gmpq80g8PPf6pYQalpUs1kdc1SWaOaFjGyMXKFwRgqTjGeDxQB6S7rHG0jnCqCSfQCsuLxFYXEmjC3MkserxNNayqmFKBA+TnBGQR2+uKyPDWkk+D9Q0e7scWy3l9BBbXEfy+R58nlABuqbduO2MY4rl/D/hqxutM8FWUnh14oLeGRdTgm09oUa4Fuis0gKgSZYfeOQxHU4oA9Vorx+fR9SWy0eG8sA2jWdxqMK213o82oRxn7Qfs7G3RlbHlBlV+VUHHG4GuxSC7074XtBCtxq08VowRXgmt3kXJwPLJ8wbV4253MFx1NAHX0V4nJZyWmlaqjadJFpk2r6U8UNnpcumpMTMqyeXC7blY7VUnIJIB9Cb2p2VpBbXUtno93a6BPrNh5Vklq9sZCBiUxwkKygjaMYG4q3BzkgHqGo6rBpkunxzJIzX10LWLYAcMVZsnJ6YQ9M9qsWtzHd26zxLKqMSAJYmjbgkfdYAjp6c9RxXm9lpTjU7WbSdJurPRv8AhIIpre3Nq8IjUWrrJIIiAY0LnHIGTz3Ga9rpkcVrpA8S6De32lJBeAW32CS5Ec7XBKs0SqSCUztcjAyeRu5APVqoJrNjLDcSxPLKtvcfZZRFBI7LJkAjAUnAyMkcAc5wDXmmvWd/N4mglt9DkgubbUbHyZW06e5uDADFvYXYcxxoAXVoxuzh2P3y1Sv4ft7Ow8QWll4feG/OuWsyvBpzKJLf7VA42yBdrKAGJAJ24JIFAHqtFeW3OktLfXcbaPeN4qbWvOttTNq5VLbzgykXONqxiDKGPcCSGG0luZYfDjW7DVo9JkGrDxS7rcmFjKts9wVbB6iIozEgfL8xPcmgD02iqenX/wDaMEsv2S6tfLmkh2XMexm2MV3Ad1OMg9wRVygAooooAKKKKACiiigAooooAKKKKACiiigAooooAKKKKACiiigAooooAKKKKACiiigAooooAKKKKACiiigAooooAKKKKACiiigAooooAKKKKACiiigAooooAKKKKACiiigAooooAKKKKACiiigAooooAKKKKACiiigAooooAKKKKACiiigAooooAKK8ft7bWdb0fxdqGkC6k1K48S+TILW4FvKbW3ZE2B9y4+QN/EOtJ4l1XTG8DXmo6fDqsF94b1u3lkg1O6eaaOUSIhG9pJMoyseA208nvQB7DRRXkUesvfaP4h8Ua5Jr9xDaahcWi2+kXxtlsIYScEoJYw7nOSTuJ+UYAFAHrtFedW/jnVJdd1mOMWx0fR9Mh1B3lhJuZ1eLft+VgiscHnGB0wc5DbPxv4iSXw613aWF2viKwnurK2tUaJ4XSITJGzs5D5U7c4XB9qAPR6K8st/iD4jn8PealpBNqsNxbJqUCaXcLJpqSKWYvbl98gGBhlb5gScDbzseJvEE138GtQ1zT9QTznsDJHd2TPGM9NyZwy9+DyOmTjNAHY32nWupRRRXcXmJFPHcINxGJI2DoeD2YA46etLe6fa6gsC3UXmCCZJ4/mI2upyp4PY9uleP6b4qvfD19rOoltUFrp+gwzy6Xqt608k87N8s0bFpAseDg4brwVyBWnc/ELxVYaVe3smmR3MFnBb3clydJurSMoX2zRKJWyXUEMGBwQDxQB6tRXll78TtRN3dDT4LV7KXWI9LsLkW8s5G2PfPI0cZ3S9gqrt75PFTQ+PPE015ommvp9va3V/qF3Zme7sZ4VkSNA8cyROwcAhuVJ5KkZHWgD02ivNdC+Ieqanq/hrT57eyDX17qNnevGjjm2UsrRgsdueMg7qpwfE7VrpdKtVt7eG6vbq9R547Ce7WOKBioxDE29mYlcncAOTQB6tRXl0vxD8R2tno15qmlJo1nLbM19dXljcNEJ1lEYjOCGgVx8wd1b7yjBwa63xnEl9p1hpEih01LUYIXQrkOit5zqR6FInB9iaAOkoryjxH4ts4PEFvaaXrlnp9noF5a2zadBcrE10zSIkieWOsccZ6AYzn+5XT6l4svLa28SSW0duTYXUNjZF1JEtxIsfDYIyN0qjAx0NAHYUV57/buuafqviXVJLiC7tEv4dMsbLypE3ytsCHdvYKN0xViE+bZnjgVqWviW/07WdQ03XSl59mgt5ln0rTZ2wZDINjRqZWyPLzuzjDDpQB11FcFr3i/W7b/hILvTI7FNP0e0inJu4JPNmkZC5i27l2EqY+SMqTgqc/LJqni3WUs9W1XT4rOOw0mdbd4LiF3mu3GzeEZWUR8vsGVfLA8AYyAdzRXB33izXoZ768hh08aZbazDpsUTRu090HeKN9rBgFKuz4OGzjGBjLXI/Fl5Pa2skUduHvdcfT7YFSd0EcjB369dsUhB6dOO1AHYUV5xoWsajPdTW2lvaW0+oXF5qk93exNIkdusvkxDYrqSzKinO4ABT1zSadrniPxDqHha6W8s7KGXT5tSuo1glZCm4KgP7xd2UkyMjhkLYOQAAekUV5vY/ELVLi0bXZLAjRFtJryWJtPnheGJULRkTyEJKz8fKi8bupAyZ1n1W98X6ZD4hbTWhtdOm1N4beNh5JYeVscsx3/K8gDALnDfKKAPQaK5DwVdWem+HNF0oWd1BNcW4uQkVhL5ERlzKV8xU8tcFiMZHb1FQ+MNLjbW/D8q3mqwm/1MW9wlvqlzEjRi3mbARJAq8opyADx7mgDtaK8yuLzU/DOp+L7/TntjY6attLOl55s8s6LCuVDl8q20H5m35J5AxzqXmu6va3viJdNtvMNtqlvA8himu/Jia3jdpPIV8thmxtj29dxBwSQDuaKwZteWLwYuspqFjLugRluvKdYWZiACIwWcnJ4jB3E4XIJzXMweNtantpreJLR71NWgsFmnsZ7VSksYfcYZG3qVJ6E4YDgjOQAeiUVwC+KfElul1cXn9kvbadq0Wm3PlQSK84keNRImXIj2iZflO/dg8rxU58Va19nTXNun/2M2qfYPsnlObjb5/2fzPM37c7/m2bPu8bs80AdxRXH2viq/m0nSbp4bcSXmtTafIArYEaSzICOfvYiX2yTx6U9P8AFHiC4XTLu4OlrZ6jqE+nxxpBIZI2TzgkhbfhgTFyuB1+92oA7yiuU+HsurXHheOfVb+K8Z5ZRGywurgCVwdzM7bunHTA4561i2/inVLXRdKuS0Nlp0huftOoXFvPepGyzlVVv3u6MFdx8xyVGMcDFAHotFcl42l1iO78NrpOoQ2fnamIpPMheQPmKQgELImV+U5U9TtORt5wU1LWNF1TxdqVu9g1nb6tb/aY5InLyhoLZW2MGxHgHIyHyeOMZIB6XRXAL431SfX5Y7aykms4dTNg1vHpVy7lQ/ltL9pH7pQGyxUg/KvUE8W/G3i+bw7fWlnFf6Vp/nWlxci51JSyO0WwCJQHT5m35zk/dOAc0AdpRXFabr/iS61e3s7pbC3WLSLbUr0NayCTdI8oaJVMnykBByScEHg5+Vlh4o15k8P6hdxadLZa8D9ntbdGWW3ZoWmjDSFysnyoVYhVwSD0HIB3FFcDbeKvEM2gzy7YH1eGWBbq0XSpw9gjn52MRk3XAGCA0ZAbBIzgitfUfEktn8ObvxFaXFrfTQ2L3CSLC8UcjKCcFCxZeRgqTkEEHmgDp6K4XWPEuvaXqVtpLy2n2yS3e6kng0e6u0VdwVYxHExbrnMhIHAwvPDH8danBZzG70tba9uNMgudPtZVZWa4d/KaJwcHiV4ucDhxnBoA72ivPm8baydanhgszPDa3yWUtvDpN1I0oyoklFwv7pMbidhzwvLAtxPaeKdde4ju7gaaNNbXJtJ8lIpPOKrK8aSb9+AcquV2nPJ3DOAAd1RXH2viq/m0zQrl4bcSX+rzWEwCthURpwCOeG/dL1yOTx6Znh3x1rGtz2FwmnST2moRSyRwpplzB9mwhePfcv8AupAwXblQPmYYyKAPQ6K5vwhrV7q9pMNTng/tCHZ59mlhLavbMy52sJHbeM5AdflO04zWDD4q8UXEenXEa6OIdR1W40yJGhl3ReW0wErHfhuIT+7AGTj51zwAehUVwtr4iv7jVdLgvFgNzFfX1pM8DSxxv5UbFWCb8cjbw2/Bzg55qHSfF3iCXTtGv9QXTGTV9MluooreGRWhkSNXALFzvVgW4wpXgZbrQB6BRXHv4o1Zo9DW0sre4udR0W4v/IyU3zosJRFYnCqTKQc57c9a0fCesT6vp8r3d3DNdxSBZYksJbN4CVVtjxyuzZwc54BBGPWgDforzWDU9X13WPAur3jWQsL+6nnt4YY3WWBWtJyiu5YhyVPJATBHQ54k0jxVqo0jwvPM0Fjpt5YwSy3k9tPdq0rsAYjJ5mYuow8pYEt6g5APRqK4xPE2r/2RqfiVksW0Wz+2H7GEYXGy38xd3mbipLPGfl2DAb7xK4NXU/E/iPQLSWS/Gl3Ms2kXV9bC2gkQRSwoG2Plz5incBuGzp05GADvaK4vxJ4vv9GivHghtn8jQpNSUSK3MisoAOD93k+/vWV4u1rxJaaD4msJr2xhu4NJ+3wXNnFIjRqS6smfMzuG0YkBHXO3jFAHpNFcfqOta7pGqada6hdWMNnIo87URpkzRSSNLtEfyynyPlK/O5YMW4xjFaHijWptKS0itrqCCe4dgu6xnvZGCjJ2wQ4Yj1bIC8ddwoA6CiuC0zxV4h8QjSItOXTLSa80o3sr3MMkoV1cIVVQynBJ7nI96r/8JVrHijRJW0tLC2jXQ4b+6S5R5DI0yv8Au0ZWGwARt85DdR8vByAei0VkeFf+RP0T/rwg/wDRa1r0AFFFFABRRRQAUUUUAFFFFABRRRQAUUUUAFFFFAHI6R4N+x3XiKC6ZX03UdR/tG1ME8kc8UjqPM+ZdpT5hwVbkMQcZOa+ueAYLjRLfRtHiht7OfU4rzU3nlkklnRX3t87bmdyQoyx4H5V21FABXOan4F8O6tPdzXVnMrXqhbtba8mt0uAM/6xY3VXPJ5YE10dUU1rSpdVk0qPU7N9RjG57RZ1MqjAOSmcgYI7dxQBBZ+G9HsL66vLayVJ7uGO3nJZmV4412ou0nGAOOBz3qnZeBvDmnlvJ08spga2VJ7iWZY4m+8iK7EIp7hcVDoHi8a5LpyGy+zi8006gSZt2zDhdvQZ65zx9K07TxJoV/byXFnrem3MMTpHJJDdI6oznCgkHAJJAA7mgCkngjQY1mKw3gmmkWV7r+0Lg3BZVKr++3+ZgKzDG7GCeOTVo+GNGPhj/hG/sKLpHk+R9mVmUbPTcDuz3JzknkmrsmpWEQuTJe2yC1x9o3SqPJyARv5+XIIPPrUaa1pUuqyaVHqdm+oxjc9os6mVRgHJTOQMEdu4oAp3HhLQru6jubjT0kljs2sAWdsG3PWNhnDD6g0lr4U0mz0+509FvJbO5gNvJBc3886eWQVKqJHO0YOPlxVqy1/RtSvGs7HV7C6uljErQwXKO4Q4wxUHOPmXn3HrSReIdEnF6YdY0+QWIJuylyh+z4znzMH5eh646GgChF4G8OQeHrbQodO8vT7WYXECJNIrxShiwdZA28NknkNnBx04qdPCmkLcafcPFczz6dI8trLc3s0zxs42ty7kkY7HIHapx4j0M6UdVGs6cdODbTdi6TyQc4xvzjOeOtW1v7N9P/tBLuBrLy/O+0iQGPZjO7d0245z0oAw38BeG3t44RYSRiK6kvI3hupo5ElkBDsHVwwznkA49qVfAfhqOytbSDTmto7OeSe2a2uZYZIXkyH2OjBlBBIKg46ccCtAeI9CbSm1Vda046crbGuxdJ5QbOMF84zkjjPerQ1GxOm/2kL23+weX532rzV8rZjO7dnG3HOc4oAybzwXoeoRRRXkF1cRxoqMst9OwmVWLqsuX/egMSQH3YyfWptU0++ufEOi3kEdtJa2jTNMJZWR1ZlCqyAKQxALgglevWql1420a3udOZNQsJNNvFmZtQF2nkxeXt4LfdOS2Oowa07rX9GstPg1C71ewt7K4x5NzLcokcmRkbWJwcjnjtQAz/hHdK/4R9tC+zH+zmQo0XmvkgnJJfO7JJJ3Zzk5zVabwdoNxqralNZNJcm4S6w1xIY1mTbtkWPdsV8Io3AAkZB6nOl/aunbHf7fa7UtxdO3nLhYTnEh54Q7W+bpwfSiXVdOg2+bf2se9FkXfMoyrMFDDnoWZQD6kDvQBQk8J6LLHqEb20hj1CVZ7hBcyhfMByHQbsRtkA7kwcgHtVvS9GsdGikSyidTK++WWWV5ZJWxjLyOSzEAADJOAABwKfpurabrNu1xpeoWl9Ar7GktZllUNgHBKkjOCOPcUz+3NIGrjSDqtj/aZ6Wf2hPO+7u+5nd93np05oAw7HwVZNqF9qOrRefdXN+1zsS5l8llUgQ748hGZVVTypweh4BrRbwnoras2ptauZ2nFyUNxJ5JmAAEnk7vL3jA+bbnIBznmrMOv6Ncagunw6tYSXrbsW6XKGQ7SQ3yg54KsD6EH0qrqXi3RdI1+x0a/voILu9jaSMSTIoABAAOSDliSFwDkq3pQBn+HvBVlp0VvdX8XnamJ5LuQi5leETyMzM6ox27vnID7Q2Ku2vg3QbPU01GGycXUUsksLPcSuIWk3b/AC1ZiIw29shQAeOOBhNA8W6draiE3Nrb6g0twgsTcq0pWKZ49+3g4OzPTjOOcZrRt9a0q71KbTbbU7Ka/gBMtrHcK0sYBAJZAcjkjqO4oAzJvA/h6e3s7d7FxDaW/wBljRLmVQ0PB8uTDDzF4HD7u/qatp4a0mK7srqK2aOWytvssPlzOq+TjARlDYdR2DA4PPWrF9rWlaXPbwahqdnaS3J2wR3E6xtKcgYUEjcckdPUUy51/RrO8js7rV7CC6kkESQy3KK7OQp2hSck4deP9oeooAp2nhDRbKyuLGKG5ayngNu9rNezywiMjG1Y3cqgxx8oGBwKzdT8Gx22kahB4dto0v8AUbf7HPd3l9M0ixYYBgzCQsy7uAccY5AUCt6bX9Gt75LGbV7CO7kl8lIHuUEjSYU7ApOS2HU46/MPUVSs/E8dzqFxaPalGj1JtPRvOT5isIl3YYqTwSNqhjxnpnABuIixRrGihUUBVA7AVXu9Otb6WzluYt72c/2iA7iNkm1kzwefldhg8c1DFr2jzz3kEOrWMktkCbqNLhC0AHXeM/LjB646U2HxDolxp51CHWNPksg/lm4S5Qx7uuNwOM+1ACXXh7S72HVIri13pqiBLweYw80BdgHB+X5eOMUy58N6bdSXUhF3DJdzLPO9rfTQM7qgjBJjdTjaoGOnGcZ5qpqHjjw5pun2d/Jq9lJZ3dwLeKeK5jKbicE7t2Nq/wARHSpIPFWnltVmu7m0tLCxmiiW8luVEcoeKOQNk4A/1gA5OevfFAFuTQNMl0JdFa1A09VVViV2UrtIKkMDuDAgEMDnIznNVrXwjoln/qrWVmNyl20k1zLK7TIMKzMzEkgccmjXfFOm6H4UuPEBuIJ7RIfMhKTKFnJHyqrdDu7daba+KdM+wWEup6po1rPfZ8hIdRWWOb5sDy3YIX7dF6nHPUgFqTw9pU0F1BJa5ju7tLyYeY3zTIUKt14wY04HHHTk1AvhPRU1VtSW1fzmn+0mP7RJ5Pm4x5nk7vL39923Oec55qHxP4u0zwzY3LS3Vo+oR25uIrB7lY5ZlGfujk4+VuQD0PpWlLrWlQapFpc2p2UeoSjMdo9wolcc8hCcnoe3Y0AUB4O0JdUGoizf7QtwbpAbmUxpMc7nWPdsVjk5IAzk5zmrUfh7S4rezgS1xFZ3LXcC+Y3ySsXJbrz/AKx+Dxz7CnnXtHFzNbHVrETwRvNLEblN0aKSGZhnIUEEEngEVSuPFVh9l0+602e21K3vL5LPzba4VkUtnJyuQSMdPegC9pmjWOji4WxSWNJ5WmeNp3dFZmLNsViQgJJOFAHPSqE3g7RJ7SK0eC5+yR7v9GW9nWJwzFmDoH2uCSchgRg46cVo3OqQWl/DazYTzYZJvMaWNVVY9u4kFgxHzDkAgdyMjKWOtaVqc88Gn6nZXc0GBNHbzrI0ef7wB46Hr6UAGq6RZa1apb3ySMiSCVGimeJ0cdGV0IYHk9D3qGTw5pUtvfwSWpaPUJVmugZXzI6qig5zkcRp0x09zRD4l0G50+fUINb02Wytzia5ju0aOM+jMDgdR19ad/wkOiHTo9RGsaf9hlLLHc/aU8pyoYsA2cHAVieeNp9DQBEfDWmDVW1GNbuG4eUTOsF9PFFI4wNzRK4RiQADlTnHOayvE/h/UdS1m0v7NI544rd4Wi/tOfT3BLKd3mwqzOOMbTgDryem1B4i0S6uLW3t9Z0+ae7QyW0cd0jNMozlkAOWA2tyP7p9Kki1rSp9Ul0uHU7KTUIhmS0S4UyoOOSgOR1HbuKAKmhaH/ZsNvcXkxu9WFnFaXF4WbMioWIGCexduTyc8k0yy8IaJp9wZrW2ljYCQRr9qlKQB/veShbbFnP8AXA4HFLc+LNFs/E8Hh65voIr+eHzUV5UXJ3KqpgnO9t2QMcgH0qwviPQme9Rda04tY5+1gXSZt8HB8zn5cEEc4oAqp4Q0mOGaNDqKtMytJONUufOfaCFUy+Zv2jc2F3bcknGatN4f0t/Dz6C1qP7MeEwPDvbLIeuWzuJOSS2ckkknNXUu7aS5e2juInuI0WR4lcFlVs7SR1AODg98Gqn9v6MZbiIavYeZbRvLOn2lMxIjFXZhn5QrAgk9CCDQA3VNA0/WJYZrpJ1nhDLHNbXUtvIqtjK742VtpwDjOMgelNn8OaVdTaXNc2zTzaWS1pLNM7uhIwSWJyx4H3s8gHqM1S1Dxz4b07TbbUX1eyms7m5W1SaG5jZNxIBJbdjC5y3oOa1V1jTHtZrpdSs2t4VV5ZROuxFZQyljnABUggnqCDQBVk8M6ZJqjakq3cNy8iySfZr6eFJGXABeNHCOcAA7gcgAHIqQeHtLWBYRa/u1vTfgeY3+vLmQv1/vEnHT2xT59e0e2untbjVrGK4QMWhkuUV1CoHbIJyMIQx9AQelPsdZ0vVJbiLT9Ss7uS2YLOlvOshiJyMMATtPB6+hoAz4/B2hRammoJZv9oS4a5jBuZTHHK2dzrHu2KTuOcAZzzT7bwrpVlPJLai+gD7/wBzFqFwsK787tsQfYvUkbQMHkYNW7vXNIsNQgsLzVbG3vbjHk281wiSSZOBtUnJyeBjvThrGmHUf7OGo2hvslfswnXzMhQxG3OeFZSfYg96AI9K0Ow0YztaJOZJyDLLcXMlxI+BgAvIzNgZOBnAyfU0yLw7pUMNnFHa4Szu5L2AeY3yTP5m5uvOfNk4PHzdOBiefWNLtdRh0641KzhvpxmG2knVZZBzyqk5PQ9B2NNh1zSLjVJNLh1Syk1CIEyWiXCGVMdcoDkdR2oAiTw7pUd0t0triZZ5bgN5jf6yRdrnGccjjHQdqW38PaVaw6bFDaBY9MiMNopdiI0KhSOT83ygDnNOtNf0a/vWsrPVrC5u1TzGghuUeQJx820HOORz7j1psPiPQrmC7ng1rTpYbP8A4+pI7pGWDr98g4XoevoaAKNp4I0CxcPbW1zHIkD20bi+n3RRNjKRnflF+UYC4x2xWlpejWOjRzLZpLumffLJPO80kjYABZ5CWOAABk8AVRufFNgLXTrrTprbUbe8vksxLb3Csils5OVyDjHSpj4m0mHTV1DUL610+3eZ4Fe7uolVnRmUgMHK5+U8ZyMHIBBAAK9p4L0Cx1G3v7eydZ7aWSW23XErJbmQMHEaFiqKwc5VQB04+UYVfBuiLBZW4guRa2UcccNt9un8nahyu6PfsfBxywJOBnpTbLxfpb6Bb6tql3Z6VHPLJEgurpUBKOy4DNjJO3OKl/4S7RP+Epbw4b+BdREKSiMzIN27OEAzktgbsY6MD3oAdH4V0WLUZr1bRjJM7yPE00jQ73BV3EJbywzAsCwXJ3Nk/Mct0/wjommCQW9o7iSD7Li5uJJwkPeNBIzbEPGVXAOBkcDFyy1vSdSmuIbDVLK6ltjidILhHaI8j5gD8vQ9fQ1n6f4t03V9fGnaXc2l9B9ladrq1uVlVWVlXYduRnDg9fTjmgCKLwH4cit7iH7FNItzamzlM95NKxgOP3YZnJCjHABGMnGMnOne6Fpuoy3Ul3aiVrq0NnNuZsPCSSVxnH8R56+9Pm1rSrfU4tMm1Ozi1CYborV51ErjnkITkjg9B2NSDUrExhxe2xQzG3DeauDKG2lOv3twIx1yMUAZreEtJkFss39oTR2+3ZFNqVzJG21tw3o0hV8H+8D0A6AYtatoOn60YGvUn8yDd5ctvcyQSKGGGG+NlbBwMjODgegqlqPi3TbPVLTTLe6tLq+mvEtpreO5XzIAyk7mUZPYcHHXrUJ8d6FFqGnWF1dw2tzfrI0SS3MJxsfYMlXIyxyFxnO1hwQRQBpad4e0rSXt3sbQQm3tzaxbXYhIi24qATjqKoSeBfDkkFrAbBxFbWws0RLmVQ8A5EcgDfvFHPD7hyfU1qR61pU2qSaXFqdk+oxjL2i3CmVRwclM5HUdu9ZzeLtMk8Q2Wj2N1aXs00skVx5FyrNbMiM2HUZIJKkYOOh9KANm0tYbGzgtLdNkEEaxRrknaqjAGTz0FTUUUAFFFFABRRRQAUUUUAFFFFABRRRQAUUUUAFFFFABRRRQAV5xBoviWXxfpNxc2lxHa2eqXVw4j+ypaLG6TBXjC/vizb1L7z95mOD1Ho9VI9U0+bUptNiv7WS+gUNNarMpljBwQWXOQDkdR3FAHnMHgvW5PD9tYPbJFKPDr2LiSVdvnGRW8ttpJwQCCRkYP4Vp3ug6j4nuL25l0mTRgdHexiSZ4ndpi6vGw8tmXbGV4yQcseB376igDzaDw1rt3e2k97YLEurzLPrKiZCIfIm8yFOp3ZXCHbnpzxToNF8Sy+L9JuLm0uI7Wz1S6uHEf2VLRY3SYK8YX98WbepfefvMxweo9HooA880zwnqlroPhCzS0S1msorhLtkZP3JkhcZyDzmQqTtzzzUVxoes6h4LtNJTQG0+60uO1AkWa3P2jypEZkhzuGD5e4eaFG7ZkdSvpFRW1zBeW0dzazxz28qh45YnDK6noQRwRQBwA0G4azub2bT/ABXLqUt9FcLI0unLPHJHGUEihWERG35CGBJ444BG5ew+Ip/AEcckNvNrxiiMqhIyNwdSxUN8nmBQSufl3gdq6iigDzK10DVhFql1f6dr0tzPqcN3ZyxTWIu4mSEJ5jAMsPZlxhshhwTyOoubK/1DwEtrrtnPe38kCC4hsHjjkMgIIZSzKgZSAx5xkHGRgHpaKAOH03StevNY8P3+s27S/YpL0iS48nzo0cKIi4jOzeRuGY+MYzyTVPSNG1nQLnT9QfRJL4Qi/t/s9vLCJIFkumkjdd7qm0oFBAYEfLx1x6JRQB5qng3V7Wx0W3itoWWZZbTU4kddkNtJcCbaM43BF3xgAH7+cYpj+DtWu/D+p215YLLKrWmnWkTyIwls4LgPvPOPmUnIPJ2DjpXptFAGFp2n3Vv4w1y9eEJaXUNqInBHzugkD8DngFBz7elcyNA1c2o0E6SV2a3/AGj/AGx5sZjZPtHn7sbvM8zb+6wVx/tYxXodFAHBWXhnULfS7BPsKJcR+JJtQkIZMiJppcSZzyTGyj1wce1betWl6PFWg6pbWMt3DbrcQTrE6K0Yl8vD/Oy5UbDnGTzwDW79pg+1fZfOj+0bPM8rcN+3ON2OuM8ZqWgDgtP8M6ha6ToyfYUS5g8QXF9OQyZETyT4fOeSUdBxzg47VU8K+F9U06+0i21Qa440uWZ45ley+xsWDgt8oE5DBs4YH5jznGa9IooA86+IOjeI9X/ta10y0ne3vNNEEbWn2VfNceZlLhpvn2jcNvl9C75IzmqN/Y32pan460m10T7VNqQtrU3vmRgW5NtGN0m5gxVN28bAxJB4HGfU6ijtoIZppooY0lnIaV1QBpCAACx7kAAc9hQB5hNp99qV7450iz0c3El/fwQnUPMjVYStvAd0gZg525LrtDc5+71Ov/wjmrHxBHc/ZtsI8RS3pkEi8QtZGIPjOfv8Y698Y5ruIra3gkmkhgjjed98rIgBkbAXLEdTgAZPYCpaAPPLPTdftvBUWjR+HIk1DTrL7Ml7K8EizsHTc0IJPLBDJ+9CDeE3A84qWvhjXLua6nvrK6lW41myu8ag9sZWiiAVmcQ4jyNowBk4x1PT06igDgtR0HVku9Yu7bT2njOvWeowQRSRq06JFCshXcwAbKt94jO33Fbnie1fUNKs3XT9Vkuop0nh+wSW6zW0gB+b964jPBKkfMPm6dx0NFAHJavp2u6r8MLnT7uOObW57HZIkbKoaQj1ztB9ecZzjisrxP4c1S58RapOker3GnapYx2siaY1luAXeGR/tIzgh8goepbIHBPe/aYPtRtfOj+0BPMMW8bwucbsdcZBGaloA8y13w7rTab4n0i20N9SGrCGS3vJbiIBNkSLsk3Nu3q0ZZdqlSXHK8kTXfhfU21/U4rhNbm0+/1GK9V9PeyEQ2+Xt8wygTAqYx9wngDHORXoUlzBDNDDLNGks5KxIzgNIQCSFHcgAnjsKloA4j+xNWs/DXiFLKwh/tC71WS6iDLExkQyqQ43fL5gQEpv4DBc8Vl6d4c19rua6ura8Jm121vM3slt53lJEEZnEOEyCOi84x15r0umu6RRtJIyoigszMcAAdSTQByvinRr/UdZtbi0g8yJNJ1C2Zt6jEkoh2Dk99jc9BjnFY2p+D9UutPsbKxt4rXHhm502RtyqqSsIdiHbzjKvyoOOfXn0KKWOeFJoZEkikUMjo2VYHkEEdRT6AOGv7bVNSbS9TTwm1s2mXUMj2Uk8Hm3CqkqYQqxTEZlDpuYZIbheCa6+GtSvNWtdTm0wQRTeIk1J7OR42a3RLRohI2CVLlwrfKWxkHOQceg1ELmA3TWomjNwqCQxbxvCkkBsdcEgjPsaAOHTwvfQ2sph0+JJ5PFA1EspQFofOBMhOeuzPHXHGKq+H/C+p2Op6fbakutyR2F7NcwzxPZfZNz+Z8xIAuPmWQgg5+YnkjmvR6KAOc1C0v4vHGnanb2MlzbNYTWcjxug8hmkiZWYMwJXCt93J46c1yOmaP4ni1O1vb/AEa4uVtdKubV7N2so7Yu5ixFCseD5J2EfvCSABwDnPqNFAHIeA/D1/4XtbzTL1FnG6OVL9XJ84bAvlkMxYeXt2rnjbt77qzbjwnqcngvVrOGHyL2bXJtSCRtHuuEF35q8tlNzIqgbwRnaGGM49BooA85fQNUexuNQSy1yfUDqdjdyw6jJZLJMsLrny/JIjB2/wB4gnaBmjxHpWvXEHii2sdCnuDrsMMkUhuYUWFhEEaOTL53DZxtDKSwG4DJHd/2pp/9p/2Z9utf7Q8vzPsvnL5uz+9sznHvirdAHFXXh6+eL4gNHZr52rpstGDKDMBZpGATngB94+bHc9DmrunaLc2XiXS7iO0SGzg0U2blNoCuHjKJgc4AD4xwPxrqKKAPPta0LVpV8V6VDo5u119g0Oo+bGEtwYkjxKGYP+7KFxsVgdw6HNb3hvSLjTtZ8SXVzCB9tvY3imypaWNbeJMnHI+YPwff1ree5ginigkmjSabPlxswDPgZOB3wPSpaAORgstQsPE+rB9D/tC11O8t7qO8MsYSBUSNdrhjv3IYy67VYEsOV5Iy9J0HV0tvDujT6Qbf+xrw3EupGWMxzAbwTGAxk3yb8tuVcZfknGfQqKAPP9L8MX9hpXg+JtNAawluWvo43jBCyQzDrnBLOydD1OT0JqrBofiBbCG3j027fSdLurWey03UZbfzyse4NGrRsUKqDGU8xt25Dk9DXoq3Nu11JarPGbiNFd4g43qrEhSR1AJVsH2PpUtAHANoWrX2qtq39mNZi51e0uWtZJYzIkcSFWkfaxXceOFZuFXvkCHTdF1rRLjTL9tFkv8AyW1SJ7aKaIPH5915scg3uFIKDB53DcODyK9FooA8tTw94msfDmnadBp0kAFrdwyLpptCyM8pKozzjHkFTn5F3cDgYxWnp2g6zaPYxSWcw+0eG4NMluI5Yz9knQPkt84JGX4KbuR+Nd/RQB5VbeDtYu9Cl0+ePWYL6DRZ9OtnuJLIWY3qoKKYAJSpKLjcOAORniuk0a01G58aJrFx4eOk266V9jxJLCzlhIrBcRsRtAztOfXheM9jRQB5x4i0XxLqGuyLBaXH2T+1rO7Q232VIHjjaEs8pb98ZRsYcYG1FAz0Mn9j65HNHpcejyNbx+IjqZvjcRCNoXnMvyru37hvwQVA+UkE8A+h0UAec22hayjaLp8mggDTtZkvJdQM8RWRGaQ70G7fuO8bgQOnG6p9K0TV9Kk8M3D6bLMbRr6G4jili3RiaUMr/M4BUBeQCTz0Nd/RQB5rpHhTVbfULezv/wC3DHa3891BcwPZfZQzmQhzwLjJEhBHPJPJHNS6BousRXnhCG68Pi0XQoJLe4uzPEwkJiKbowpLFWYBju2nJGQeSPQZbiCBolmmjjaZ/LjDsAXbBO0Z6nAJwPQ1JQAUUyWWOCF5ppEjijUs7u2FUDkkk9BUcN5a3ErRwXMMsiIrsqSBiqtnaSB2ODg98GgCeiiigAoqM3EAuVtjNGLhkMixFhuKggFgOuASBn3FSUAFFFFABRRRQAUUUUAFFFFABRRRQAUUUUAFeV2sNzYw3kr38t5v8WwxbLqCB1U+dGC4xGCHxxnPGBjB5r1Sqx06xKlTZW5UzC4I8peZQQQ/T72QDnrxQBwtprGuiWLU59YkkgbxFPpn2L7PEI/I8+SJckLv3jCnIYDCgEE5JisfFWpzeJLLZdX82n6jBeNE1zDbRwt5QBV4FQmYAdD5uc7h0rvhptiIwgsrYIJjcBfKXAlLbi/T724k565Oar2/h7RLS8lvLbR9PhupmLSzx2qK7k5ySwGSTk5z6mgDgrbxL4g0vQNJ1m61J9Tk1DQJ9Qa1kt40RZo4UlUJsUNg5IIJOc5G3pWhqD3dtp+kvca9HrDXF/psgWe2gJjDzAF02qMKf4SQWBUkN6dtHp9lCLURWdugtE8u32xKPJTAG1OPlGABgegqtaeHtEsIjFZ6Pp9vGZVmKQ2qIDIpyr4A+8D0PUUAcdZ+J9Sm8aaSkdzfz6ZqV3d2wM0NvHbkRJIf3QBM+VaPaS/ynJIxlRVvwsNUb4MaSNFaNdSOlRC3LkYDbR0yCM+mQRnGeM108Xh/RYNSbUYdIsI75nMjXKWyCUsQQWLAZzhmGc9z61LJpGmy6WNLk060fTgoQWjQKYtowQNmMYGBgY7UAeeStcaxrPhbbret29xDqN3bTC5itBNFIsEjYOyMxn5emMja3r0tT+JdTbxbZpa3moNp9zqkumszQWyWwKJICI8kzl1dOWYbCQ2BgiuzPh3RG02HTW0bTzYQP5kVqbVPKjbJO5UxgHJJyB3NKNA0ZdTbU10iwGoM25roWyeaT6l8Zz+NAHm2l3mr6H4M0uKyvtSun1LWbi0JRLXzIAstwx8veqpucoAfMJAydo6CtlL7xW8mi6ZeXN3pkl3qFxD58sds9xJbrC0isQm6JXyCvAx8ucc4rr28PaK8V5E2j6e0d84e7Q2yEXDA5zIMfMc85OafZ6HpGnRwx2Wl2VskDtJEsFuiCNmGGZQBwSCQSOooA4fS9a8QJFpmoXesPdJJrE+lvbfZo1WREaZFckDd5hMYJIIXBxs71H4b1/xZqVpaavLBqBs7u1mmuDOLMW9u2wsnkhGMpww2ESAnnJwRivQV02wRERbK2CRzGdFES4WUkkuOOGJZjnryfWq0fhzQodQl1CLRdOjvZd3mXK2qCR933stjJz39aAOES+12fR9NS8124uP7c0Ge6cLbwr5EipEw8vCdCJGBDbvUYqVW1vSfAnh+9g1XU5dKisPPv5rVLU3MSeUjJtDx7GiUB8gAyHK43c16DHYWcRtjHaQIbWMxW5WMDykIAKr/AHRhV4HoPSs7/hEPDPlwR/8ACO6R5cDF4V+xR4jY4yVG3gnA6egoA0LS/tL0OLW6inaLaJArAshKhgGHVSQQcHHBrk/iVoulX3hxry70yzuLqO4tY0mmgV3VDcxgqGIyAQSCPc118VpbW8080NvFHLcMHmdEAaRgAAWI6nAA57CluLaC7hMNzDHNESGKSIGXIIIOD3BAI9xQBwl1oYtfG32LQbhNChj0ZnAsLWIc+d/dZSoGeT8uT6iqljrGt66PtumJapq134Ys7lG8pAwkeSQuFcgn12hsqDgkcmvRja25uTcmCIzmPyzKUG7ZnO3PXGecVTl8P6LNaG1l0iwktjCkBhe2Qp5aHciYxjap5A6A9KAMzR9aj/4RW9vbi9vd9gZ1uZNShjMsLR5LBlgARgBz8nUd81xr+LPEFpba4n2m/SSLSob62bU4bQyIzSFchYCRsIxw/wAwwea9OtLCzsLJLKztILa0QELBDGERQTkgKOBkk/nVK18M6BZQSwWmh6ZbwzDEscVpGiuOOoA56Dr6CgDjdSu/EtjP4ngj8TTuuj6bHqMTvaQbpHZZT5bYQDy/3PQAP833+OV1LxBq9xZeJtVt9ZOnf2JEkkFkIY2Sf9wswMu5S5DsxQbCv3TjJrvpLCzla4aS0gdrmMQzlowTKgzhW/vL8zcHj5j61Xn0HR7q9t7240mxmu7UKIJ5LZGeIKcjaxGVweRigDj9Q8U6la6V4sme7W2nsr62itUdUzEskUDbeR8xLO/XJ6jtwy+1jXYpfEGpprEiW+laxDaxWQt4ikkbLblw7Fd3/LVsEEYPXPQdldaDo19fC+u9JsLi7CbBPLbI8gXnjcRnHJ496nbTbF4543srZkuJBLMpiUiRxjDMMckbV5P90elAHLeCbK4g1nxVLJql3cINWdDBKsQXJihbf8qBs4IHXGMcZ5qg0+uMNcbSA6JBrri6+wRW6XLRfZ4z8nmr5bNuKkl+SoIB6V3EemWEWozajHY2yX0yhJblYlEsijGAzYyRwOCewqte+HdD1JGS+0bTrpWlMzCe1RwZCAC3I+9gAZ64AoAx9V8QMngWw1PTL5tt81pCl/PGu6NJnRPOZcBdwD5wQFzjIxxVDWL+/wBPki0e38QanfXpaWUmzt7MXKIiRk+Y0u2EKpkBIChiHTHAYt2k1pbXFm9nNbxSWroY3hdAUZSMbSp4Ixxis9vC/h9rKCybQtMNpbuZIYDaR7I2PUquMA+4oA86j8U35s4/EbPBHfTeGLWR5WT93GzzkNIR6LuLYz2rrJ7rUdG13Q7B9fkv4brUXhuDcRwrIqm1ldUYoqjl0DDCg9skV0keladEmyOwtUXyfs+1YVA8r+50+7yeOnNVh4a0FdLbS10TTRp7P5jWgtE8ot/eKYxngc47UAcSNbkvtc0m8ubtJIrXW9SjjlCgqsccEoH3euAPqaoS63rGqWusadNe6oLe88OzahDJcw2iNwQAYlj3ERuGIxJlxjg5ya9Ng0nTbYQi30+0i8hi8XlwqvlsRtJXA4JHGR24qGw8PaJpbu+n6Pp9ozgq7W9qkZYHGQdoGQcDP0HpQBwz3+uWi+H9Esb3WLlZ9Na7M9oll57Y2AIPOCx7FDc4BbleeuS71PxBf2l/aatqa6Hcafocd1cwqkLLPI/mhi5bdiMeUBhGB+c/N0rtX8LeHpNOj059B0trGJzJHbNZxmNGPVguMA8nn3p8nh3Q5hZiXRtOcWQ22oa1Q+QOOE4+XoOmOlAGJHqJ0v4YaXcLPLBI1laQxvDEskhdwiKEDELuJbALfKCQWyAQcWx1XxZqOn6pa2smoNPp2qxwy7xZi+Nu0KuVXGbcuHcdcfICOGrv5dPsp9POnzWdvJZFBGbZ4lMewdF24xj2qg3hLw29mLN/D+lNahxIIDZRlAwGA23GM44z6UAc14ruU1r4QTX1pqN2YpbSOYXDxxrJIuRneNm0e+0DpxgVBqFhqieMb9LXxDeQT2+gRyG78iBpZWEs5XcCmzb6hVBOByOc989nbSWTWT20LWjR+U0DIChTGNpXptxxjpioLbSNMskCWunWkCCLyAsUCqBHknZwPu5YnHTk+tAHnsvijxRrc4GkQ3yzLpNrexRWS2nlySzKzfvfPcN5eV2/u8H73zZxjsfEB16XQbd9KWSG8MkTXKQNEZlj/jWIygxlv97jGeQcVavPDWg6jFbxX2iabdR2yeXAk9pG4iXj5VBHyjgcD0FT6ho+matapa6lp1pe26MHSK5gWRFYAgEBgQDgkfjQByWn+KZJpp5V1KVrBNAW9SS8SJJBIryLIz7VAyNqg4+Xjjrk5R1zxFf2LzRa5Jam38K2uqny7aFjLcsJiS25T8h2DKjHQYK857640DRrtbNbnSLCYWIAtBJbI32fGPuZHy/dXpjoPSpl0rTkRkWwtVVrdbVlEKgGFc4j6fcG5sL05PrQBzWgahqo8RW1pf6k17HqGlfb9hgSNbdw6grHtGdhEg4csfl+9yazdc1zWEh8UarbawbU6FMscOmLDGyT4RHHmllL5kL7RsZeNuMnJPdpZ2sc0cyW0Kyxx+SjiMBlTg7Qey8DjpwKrz6JpN1qcWpXGl2U1/CAIrqS3RpUAyRtcjIxk9D3oA5vwnaXEfjXxjPJqV3Mn22JfIlWLaM20LA5VA2VB2jnGOoLfNVU+FPDh+JpU6BpRU6Z55Bs4/8AWed9/p973613EdtBDLNLFBHHJOweV1QAyMAFBY9zgAc9gBR9mg+1favJj+0bPL83YN+3OdueuM84oA4Cz1rWZ7TRdXbW3c6rqBtJNOWGLZCDvBCHbv8AMj2ZJZmHyt8o4ApaBNeaT4JtIo9Y1Wa5v9UuLeCKCC2abcs05YRl1WNSdhZjJuGAwUAkY9Ch0TSbfU5dTg0uyi1CUESXSW6LK4OM5cDJ6Dv2qKXw1oM8d1HNommyJdyCW5V7RCJnGSGcY+ZuTyeeaAOJ0DVrzWdT8LXF+zvcRXep25eQIHYRkopby8puwBnb8uc44pfiFdJqesRaKv20tYWb6gr2llNc+XdnK224RK2MESN82Ogx6jvbfSdNsxCLbT7SAQFjEIoVXyy33iuBxnvjrU8dtBFNLNHDGksxBldUAZyBgbj3wOOaAODt/El54o1LSY7HWn0i2vdIe8dUiiaVZVcKy/vFYDaSwYYPTt1qtpmu614huNPt38RLpYl0Nb55IIIiZHEjKZB5gYBCNrEY9MEc56a58E6Nea0t5c6fYTWgt3iNlJaI0ZkaQOZOeN2c9snJOakvvCGl6prn27UbSzvLZbRLdLO4tVkRCrMQ43ZAOGI6fjzQB582r3WpWt/q11DB9qutD0aWVHhDx7muJckI4IxzkZ6cdxmuwsdTvLq91PU7nXxaWtjqE1p9g8mMxlUXjdx5hkOd4wwGCBtPU9PLplhO0jTWNtI0qokheJSXVCWQHI5CkkgdieKZ/Y+lnVRqp02z/tELtF35C+djGMb8ZxjjrQB5nL4w163tNYdLvUMN4dm1W0lvoLVSrqRteNIiSEO77suW+UdeaseL5NXTQfE2lXWtXF0knh978N5EKGNgWDouE/1bDAwcsAD8+ea7u38L+H7SOaO20LTIUnRo5VjtI1EitjcrADkHAyD1wKvvY2ksjSSWsDu0RhZmjBJjPVCf7vt0oA5XxZbyW3wl12KW9nvXGlTnz5wgZsxkj7iqvHTgdu9cslxP4TPiO7tdKsNHvLbSoZI7Gx+a3mUs3+kk4jBZSSpBVcBRliCMemxaRpkGlHS4dOtI9OKshtEgURFWyWGwDGDk5GOcmpnsrSSdZ5LWB5ljaJZGjBYI2Nyg+hwMjocCgDgH1TxdpVheahcrqP8AZ1kbe6eXUlszLJEGIuEAtyV2iPDg4ByCMkGo7rxPrt5PZmykvGs9V1C5W0Nglt5oghTC7DOQh3sryZbJ2dAOo7ew8OaHpcc8en6Np1mlwu2Zbe1SMSjnhgoGRyevqaln0XSrrTI9MuNMsptPjChLWS3VolC/dAQjAx244oA42G88VXWo+H9Jvr650qW4gv3uGWK3eeRYpIhC54eNHKvlgAV5YADgrN4Z8TX95e6ampXsfktpU8szMqxiSSGcRtJ7cckA4Ga6200fTLBLdLLTrS2W2V0gEMCoIlcguFwPlDEAnHUjmo59A0a5it4rjSLCWO2cyQJJbIwiYnJZQR8pJ5yKAPObLxP4p1mz0W2tn1J7mXQob95tPjsw0szsyneJyF2LtGQgz8/JHGegbU/EFtrOk3OuG6sLG6jtYvJsfIkiS6fO+OYsDJguVVWjOPUjqeku/DmhX9rb2t5ounXNvbDEEM1qjpEP9kEYXoOlKnh3RItQi1CPRtPS9hUJHcraoJEULtADYyAF4wO3FAGPqbyzfEXSYAARb6VeXUSHo0u+GME/RWYf8CrK8H6fojeE9K8STW8FxrskQlnvX+W5kuiCHiL/AHvvbk2dBjGMDFdZf6R9r1nS9TjmEU1i0inKbvMikXDJ1GPmWNs8/cxjnh6aDo8Wqtqsek2Kak2d12tsgmORg5fGenHWgDzi01fxRq3hOfULqK+m06+0a5muJLgWawxOYtyeR5TGTb95cSZOMEkEHPReDv8AkZNU/wCwVpn/AKDLXQReGdAhu7i7i0PTY7m4DrPMlpGHlD/eDHGTnvnrV6GztbeVpILaGKR0VGZIwpZVztBI7DJwO2TQBwv2C31Dw342juVZ401C6kCCRlDEQLgMARuH+ycjpxwKfqN+6+GPDmkvbagbG9tIze3FpZTXG2FUXMf7pWIMmduT0XfyDiuuu9B0fULd7e90mxuYZJfPeOa2R1aTGN5BGC2OM9am0/TLDSbX7LptjbWVvuLeVbRLGmT1OFAGaAPNvC92v/CMfDO5t1lEgk+wyB4mQsjWsjNjcBld0aHI4O0YJr1Osd/D9udU0i4i8uC00uOQW9pFEFVXZQgYY4AVN6gAfx+1bFABRRRQAUUUUAFFFFABRRRQAUUUUAFFFFABWH/wk0S65b6bPpuoW6XU0kFtdzIixTSIrMygbt44R8FlAbbkEggncrhrX4di38UWuste2cj217NdiX7B/pUokWQbJJ95LKvmALhQAEAweCADQ0nx1Y6sbN/7P1GztL6F5ba7ukRY5Ngyy4DllIG45ZQCFJBIwTVtfF1zqvifQobeyv7PT72C4mDXUUYFygVSjKQzMvXOG2nkZFWLbwSkOl+HrCW+MkekpIjERbTOHieM9/l+/nv0pNJ8J6jZahpNxfa4l3FpUD21vGln5ZZGVVy7bzl8KOQAD/dFABr9/wCJbLxDpVnY3+kpbancvAgn0+SR4dsLyElhOobJjI6LjPfHL7rxnDpf2hLq0vLuLTvLTUtStYUW3gkIBb5Wk34AYMQofaDySQa1dS0f+0NW0a+8/wAv+zbh59mzPmboXixnPGN+c89Me9Y+o+D7q9k1a1i1ZYdH1dw97atbF5clQjiOXeAgZVGcq2CSRjIwALpviu+udc8RWdzol4tvpk4jikiWNy+Yo2CkCQsWYuSMKAFI3EEGq+peLp5bRUtre702+g1ewtLmC6WJm8uaWMHBVnUhlYjIORg9CKsah4PubuXxAkOqRwWmsKjPF9mJdJFREHzBwDGVjAZMAkE/MKoWHw6FnHcAXdjAZ7+zvTFYacLeFPs7q21UDnG7bySTySemAADQ8YeIp9CutIgj1LS9NivZZElu9SQtHGFQsP8AlpHySMcmmad4xnfR9Oe60ye61O9edYbeyQJ58cTEGdRKyhY2GxhubPzrjdnNbWoaOL/WNKvzNtFg0rGMpnzN6FMZzxjOehrmLn4b28tnYQCawuBp01x9ji1HTxcwxwSkHyjHvGdpC7WBGAAMdcgGtaeN9Iukmc+fAkNg1/I0ygAIjMkq8E/NGyEMOgyME5qJ/HVmitKdN1L7NAkLXtxtjCWRkVWCyZfcWVWUtsDAA9arX/gGG/07SLUTWdl9idlnSwsRDDPA7BpIRHuOwMVQk5PQ+vDdS+H9td+I7vVo4dDm+2Okk66ppAu3DKoX92/mKVBVV4IOCCe+KALz+NrRNQltzpupfZ4b5bCa98tPJjmYqqg/PuIJdRkKQNwzirP/AAldj9k+0+Vc7P7T/svG1c+b5vlZ6/d3c5647dqq3HhHz9N1Kz+3bftuqxajv8nOzZJE+zG7nPlYzx97pxzWm8GXsl6Vj1mOPTBqqaqtsLPMnmBw7IZN+ChbcRhQQSOSAQQC9B4xs59QjhWyvVs5rprOHUWVPIlmXcCo+ff1RlDFQpI4JyM2fD3iFPElkL620+8gspFD29xOYttwpzyoV2YdOjBTz064w9N+H8Gk6217bRaE8X2mS4R59HD3aFyWwLgSDoxOCVztwMnrWl4f8MzaTq+oancXFk096qiSOwsjaxMwZmMjKXfdIS5y2egFAHP33jbWDo/iSb+zbmxOmX6QRXISKQFd0OVKh3ZnIkY8LjBH8XFdJbeKVuEv0bR9UivbMx7rJo42lcSfcZSjlNpIIyWAXad2AM1SuvB9xcLrduupxJZandR3gQ2pMkUi+Vn59+GU+V02gjd1OMUut+DTq95qlyL9YzfR2aeVJB5kZ8iSR9si7h5iP5mCuRwOpzQBV1Dx3cpFYmw0K+kmbVP7PvLaTyRJC2zftz5oXcwKkEMVxnODiunv9QksrKOdNOvLqaQhVtbdVL5IycksEUAA5LMBxgEkgHlLH4fy6bpcsFnf2MFydWXVITDp3l28TiNYyghWQfKQrfxA/N3xk7Xifw6/iPT7S3a4tg0E4meO5tjPbz4UjbJFvXcuTuA3cFVPOKAKo8c2kkVj9m0vU7i6vJJ4ktI44xIkkLbZFcs4RSDnndg44OSAZh4xszqAg+xXv2T7Z9gOoER+QLjO3y/v787/AJMhdu7jNVNA8DroT6Wy3sbixlvJPLitREh89t21VDEIF6ADPHpUNv8AD+2s/EcupwQ6HLHLetelrvSBLdI7NvbZPvGPmyVJUlc98CgDa1jxHHpOpWOnJp19fXl7HLJDFaqnIjKbss7Kq/6wHkgcEdSAai+NLW5gsW07TdR1C4u7c3P2WBI1khjB2kv5jqoIbK43Ekg4yATWjdaP9p8S6brHn7fsVvcQeVszv80xHOc8Y8rpg5z2xzh2fg2/0gW02kazDDdxxSwStc2RljlRpWlX5BIpVlLEZ3YIJyOmAAtfGs2o+J9Ms9P0q5uNMvrBrr7QBGjIRIikkNICFXcQw2ls4wDzWrqviSPTNVh0yLTdQv72aB7hIrRE+4rANlndVH3h1PPbniqVj4QfSb7R7jTtQAFlbSWs4uYPMNwkjpIzAqyhH3KTnBHzHioNY0/WLjx9ZXOlzraBNLnRrie0M8JJli+QgMvzcEj5h93oRmgCzceNbSPRIdYt9M1O8sWtjdTSwxKv2eMZzv3suWGGyq7mG3pyMuuPFy/bb2y0/StQvprSETSSRLGsahk3py7rnPTA5HfA5rB1X4XR6hYwWg1C2kjSwNmzX9gLlkYszNND86iKRi3Jwfur0210+meHl0+71GZrnzVvYoYioTbtEcezrk5z19vegCPwt4gn1nwdZa1qdm1g0lqk8pcpsYGNXMibXYhOTgMQ3HIqkfHMbQB00XVI2uLaS4sDMkSi7CAN8v7zKHaQ2JNhIz3BFaGh6BLp3hOLw/f3cd5DDbi0SSKAwkwhAgDfM2WwOWGB7Cs+18I3xNmup6zHdxafBJDZCO08phvTy98p3kOwXI+UIPmY46YAIvD2sasPhwNcvUv7y/e0F0I7hbdSxMYPyCMqvl5yQGO/Gc84FUovGWrzT+Fpm0i+B1GznllsYVhLTMqwsrqxkKog3uRudT2IzgHq9P0dLPwxa6JJKZY4bJLRpAu0uAgQnHOM496y9J8L3dlLoMt7qcNzJpFrLaqYrUxCVGEYBOXbBHl89jnoMUAOXxpaz21g9hpuo31zeQvOLOFI1liVDtffvdVBDHbjccnOMgE1qQa1bXegxaxaJPc28sQljSKMmR89F29jng5xjvjBrlLj4awSQ2J83Tbq4tTcL/xM9MF1CySzGX/V71KspOAwbkZyORjevvDn2zwc2gJLb2m6FYybS28uHgglfK3f6tsEFN3KkjPOaAKr+OLSC2na50zU4LqC7is5LMxo8oeRQyY2OykEMOQxxznGDSSeOrOGLE2l6pHei9WxNj5aNMJWjMifdcptYDhg2BnkgAkc7deB7vRrJRp8lsLi81iznI07TBDBbbDjcIgzfLgAtk+vIyMWtZ8NaxHPpt0l/wDaNVudbiuJrmGyPkwqkEiKPL3EhOgOXyS5wy5GAC/J4slvdS0OG0S4snbV5LHULS5RPMXbbSSBSQWGDiNgVbkEc9RUtl41WbTbBo7G91S9ubZrp4rKBIykQbbuKvLgZPAUOzHBwODh1t4OlW+tNRu9SWa/TU21G5dLcokrGBoFRVLEoFQp1LE7T68Q2Xgy/wBIjsW0rW44bmCzNlM89n5qSJvLqwUOu1wS2CSw55B4oA1LrxRFZ6jb202maittPOlst80SrCJXHyqQzCTkkDIQrk4zwcYen+NtQutPmnvNLmsNmsrp6PJHHKrBrgRBcLPkOMjc33QeQG6UXnw7N34jXVXvrRyl/DfLLNp4e7Hl7P3Qn3jEZ2n5QoxnvyDdPg64Zbi3OpxfY31eLVYkFqfMRlnEzoW34YEjAO0Yz/FQBP8A8JrZfbFX7BfnT2vPsI1PYn2fzt2zb9/zMeZ8m7Zt3d8c02z8b2l5eQxLpupR28t7LYLeSRoIvPjZwV4ctg+WcNt28gEg5AhHg25z9gfVUbQRf/b1s/sx84P5vnbDNvwU835sbM4wM96mg8IeTp9pafbs/Z9Xk1Pd5P3t0rybMbuMb8Z9s4oAtanqdwvirRdItpfLE6z3VydoJMUYVdvPTLyIcjnCmqOhavr2u2ttrsb6ZDo1yfMjtZIpPP8AIPRzNv2hj97b5eMfLu/iqzqlpNF410LVYopZIjFcWM5RS3lhwkiscdBmHbk8ZYVHpnhrUtJjj0231iH+womIjtms8zrH18oS79u0Hj/V528Zz81AEI8aw3tm7QWd9aLdWk0+nXdwkfl3QRdwZAGLDIwwDqpI7cGmeENb1DVNTmhvLjzY10fTrkDYq4klE3mNwB12Lx0GOMVV0X4dQaKjW8K6H5K28lvDcR6OI7wKylQXmEmHbB5O0bvbNbWgeGf7DvZLj7X5+/T7Sy2+Xtx5AkG7qfveZ07Y6nNAGTb+L7/UvEeoeH9PitWv7W+Ku7qxS3tFWMl3G7LOxZlUAj1PCnOrBq2qf8JvJpF1FZpZtZPcw+UWaQ7ZFUFmOAMhvugcY+8c8VG8F7dQn1O1v/I1JtRN5DOIchUZI0eF13DejCP1GDgjlamfQdZfxcNaOrWP2cQtbfZhYOH8kuGI8zzvv8fe249qAK1t4ru7/wAcQ6ZbRQ/2PNBciO5wfMklgaNXKnONgMhXkcsjdsZ0/CepXGpaEpvHMl5azzWdxIVC+ZJFI0ZfA4G7buwOOay7X4faVpmt6VqFhPfwW+mwSxR2pvriVcNsxjdIQqjYcoBhsjP3RTvCemapHp9nevcPZLc3l3f3VlJbjdIszs0aMTyjKCpI65BBoA62iiigAooooAKKKKACiiigAooooAKKKKACiiigAooooAKKKKACiiigAooooAKKKKACiiigAooooAKKKKACiiigAooooAzote0ya51O3W8QPpe37azgqkOV38uRt+7ycHjviqn/AAmPhxktZItZs7iO6u1sopLaTzkM7DKoWTIUn3xXkl+k0/gnxM5JWM+NXOpSbA+yBZU5YEEFVAQ8gjAq34j1rUdQ8DeKH/tE6raWGq2X9j6mUjBnbzI9wBjVUba2RkD15oA9sqpJqmnxalFpsl/apfzIXitWmUSuozkhM5I4PIHY1brwfWr6+1C61fx7Z6Ne3A03U42sr6N4fK+yWxZJV5kD4fdKThT29OAD3iivCvEGv6hNZePtbsdb1ELpk9hPpnlXbrGiyCMn5AcMrD+FgRycAEkl3ibWtVgsvH2sxatqSTaPqFm1jEl46xxBzFvUoDhlI/hYEDnAGWyAe50V4l4o8UXunW3jWwbWbyDUl1e2ayhE7iRLcmIkoAcrGRuyRgc47jMmt+LrhvHdlHY3dxbzxeJodPnil1WTzJICQrf6GFEYhO4bZCSxIU5yaAPWdK1zTdatJ7rT7kSwwTPBI5RkCuhww+YDp69Ki07xPoGr3JttM1zTL24ClzFbXccjbR1OFJOORXF/Dn/kRvEf/YT1D/0I1xXhX7bbW/w6utQMMlutndrpLQR+WUumUgRzFmO8MB8u3Zk9QcUAe/UV4d4YbxB4ktIYovFEMGo3FjdJf2512V7vzzkowtyii3KSAAhSBtJFVIvFnirX/Cuu+IbC5v4m0vTLbT3jRjtM+4NdTBefmVf4sEgEkdKAPfKK8N1DVNWttDvbjTfFFtJZyajYLCmn67JqMtszNtcNI6g7XAB2NkZDcYyKk1XWNT0e/wDEtjBqmopp2k67pjmWW8lkaGCRR5gaRmLeXkDIJxz70Ae3UV4fq/inVp5/Ek+l6pPLpY12xhkm+1PFHDaNF87LKATFGzbf3iDo2RnOalvL3Urbw4t03i7S5tOi1SSaOCLxBM3mxCLJtjfBQ28E7lVuSCMkhaAPY72/s9NtWur+7gtbdSA0s8gRAScDJPHJIFWK8s+I149/8B1u5I7mN5orJ2W6x5oJkjzvwAM+vA+grC8V6rq0A+IuoQ6xqUUui3Vk9gkd26xxF/L3jYDhlP8AdYEcnABJJAPXY9f02XX5tDimeTUII1kmjjgdliDAld7gbVJAJAJBNadeGX/2/TPEPxU1PQ2vBqFvFpzxlbiSQqskeZW2liG2qWK5B2Y+UAcU3xRrt1Yab4mk8J6/f3mi2+lWsn24X8lx5V4bhQVWVmJBMZyyg455AzigD3WivJdYt7m38Z2+ix6zrIsx4bmu2H9pTB3mV+HLBs5z2GB2xjisrRvEWqaePCuoz6lq122paDeT3iCYys7RIGQxxtlA4xgELz1bOSSAe1XFxBaW0lzczRwwRKXklkYKqKOSSTwAPWqX9v6WdVtNMW7V7u8tzc26opZZIhjLBgNuOR35zXiK6rdeIo/E1hbXc09jP4Wa8FtBrU9/tuFbOC7BSr4YBol+U8A5zgaVprF5at4ei8LajcXmfDNzMlut29wj3SouAVZj8ytwF7dAB0oA9uorwxtduf7KWbw94g1C/wB/hi7udYkN9JN9mnEO6NuW/cyb9w2rt6dOM1veDtQ1CPxZ4Xjk1K+uY9W8NLe3SXNy8imb5DvVWJCdSMLgUAeq0UUUAFFFFABRRRQAUUUUAFFFFABRRRQAUUUUAFFFFABRRRQAUUUUAFFFFABRRRQAUUUUAFFFFABRRRQAUUUUAFFFFABRRRQAUUUUAFFFFABRRRQAUUUUAFFFFABRRRQAUUUUAFFFFABRRRQAUUUUAFFFFABRRRQBlaZoFppGqatf2rzBtTmWeaJiNiuFCllGMgsAM5J5Hak13w/aeIVsEvZJxFZ3kd4Io2AWV05UPkHK55xx0Fa1FABRRRQAUUUUAFFciPHCL4yt9AmisAbieSBFi1FZLmMojOGkgC/IjBDg7ifmXIBJA66gAoorzPS/Fup23i+8sfEt/eaddNdzLYWEtkgtLuBVyvlTBdxcfKSS+Mtt256AHplFefRfEVtR0zwyyaaYG8RW13IGFzk2xhiL/wB0bs4/2ce9ZPgbx5qVp4d8L22tWFxcrqdrO1verdGe4mkiBYq8ZXqwyFwzE4GQM8AHq9FeUXXxCGv+EdP1MRm3Emo2S7NK1gFl8xj+7lPlhlIx8yFcEEYbrhPFHjXVNTggk0y1ktNNg8SQ6eb2O9KyylZFDhowoxGSWH3iTgZUA8AHrFFebaH4wFlpGs3JdRs1+6tBLrmsrHEpXBwshTKrjO2NVbGDk96k0/4oT6yvh2PStCSW61qO4ZVmvtkcLQvtbLhG3LgMQQM9OOTgA9ForhbP4im7ubHT10nbqs+rzabPafaf9QsQLPLu2/MNm1gMDO7Ge9cx4i1a/V/HPjXTrjy30mFNI06XYGClXVp22tkH5225x/D7UAew0V4zdeMdRXSvFttdanqtxa2mnQXUEkqrp19liA5jxEp2A4G/yzycZOaoa94g1ePUPGQt9V1CKOC50MW6C6f90siAuF543fxYxnvQB7rRXl1p46k0rVNTtobK9vprrxK+mRrdajuWNjHldnyfJHkD5eSMk5PStS1+I096Y7GHR4RrLatcaUYHvSIA8KF2fzfLztK4x8mSTjHFAHe0VzXhrWbvxp4Mg1PbJo0l5kxm2lSZ41VsZy8e05wf4SMHINcDH4i8Tx+A/GWuN4lvJbrSL+5srZXt7bZtRkCswEQJbk98e1AHsdFeSP481zTfiLIt9ciTw3BHZQ3KeUoML3EZKzFgM4Drg5OPn6V1XgnxHdXvgRdY1iWe5lW4uEdoLUyOVWdkUCOJSTgAdB2ye5oA7Gisix8S2Oo3aW0EGqpI+cG40m6gTgZ5d4wo/E1z/ifxJqGn695lnME0vSI4ptVUop3rNJtA3EZGxA8hxj+HnsQDt6K5PVfFuoWl/q0FhoiXkOl26XNxK14IyyMrNhF2HLYU8EgH+8KrXvju7h/te5tNDFxpukpHNdXD3ex2iaJJSY02HcyqzEhio4GCckKAdrRXBQa5dQ6/qUZurp4pPEUFrGokGEja0jfbhlbC5ycLtOTnI5zrWPifUb6wl1VdGiXSTFLLbzG+VZGCnAMisoWNWALZ3tgYyB0AB09FcHD8SBLpmoTxWdje3FneWttt03UluIZRO6opWUovzAlsqQOg55yGa34t8QxWzW9vp9la6lbatZW06i9LxPHM6Y2sYc4bcUOVBXkjPGQDv6K5iLxRdt4rj0Ga00+3mEMbyedfsskhKlm+zoYv3yrjBbK9DkDHMmt+ItQsdZXS9N0mK9mNk94zzXfkIqqwUjhGOTkY4+uKAOjoriE8fz/2cuoT6L5NrdaTNqljm7BeVI0VisihcISHUjBfjrg8Voan4vbT22ppktyx0mTUgkLZZihQeWABznf19uhoA6eiuBvfFev3J8NT6SmhzxX9/JC/2bVDNDKFhkYL5nkZHKkkgZBUDkMcdHrWpSWOqeH7dTKovr1oHEbKFwIZH+bcpJGU7FT05xkEA26K4zSfHF1enS7i+0eOy0/UxKLeYXnmyBo0ZzuQIAFKo5BDE8DIBOBU1fxFrV94Q/tH+zjpttcvZzWs8N7ul2PcRDbIoVdjMjdFLj7wJ6ZAO+ormJ/F/k6fd3f2HP2fV49M2+d97dKke/O3jG/OPbGax9Z8TarfGylsrIwaV/b0FkLtLsrLJsnCSbotoAjLK6ffJPGVwTgA7+iuF0/4l2V/r1vYqNP8i5u3tIgmoq92GXd80lvtyiEocHcTyuQMnGl4w8X/APCKQLK0enFfJklxe6ktq0uwZKQgqxd+nB2jleeeADqKK811rWryTU9Sktb26jgabQ2iQSsu1ZbghxgHjcvDeo4NdB4qvdRtNe8MppqGWSa6mRoDcGKOTEEhG8gH5QQD0PTgZoA6qiuLXxVc3tzZW8kE1lcmS9t7mGOZXQPEmQdxTcwOQQQUPPIPSuc07xDqNtpMV3LfXshXwrpNwcTAsZZJJA7/ADq67m4ySpJx9CAD1eiuPufGl5BeakV0aNtN03UIrG5uTebXy4iO5I9nOPNGQWHHTPQMbxrfPr1tZ22j2z2M+qvpguJL4rKHjRmkYxCM8fI2Pm5+XO0HgA7OiuS8Z/2pa/YLmw16+slnvra0eGKK3ZNskgVmG+Jm3YPrjgcVleIdZ1nQx4htIdXnmax0KG6hnmih3iVpZwWO1Ap4RRjGPl6ZJJAPQqK4Kx8UaodR0XS72TGoQXlxaanGka/v9lu8kcijqFcBHGMc5XsRW54S8SS+JrGS7eGygClR5MF4ZpYWIyUmUovlyLwCuW5zzxyAdDRXMJ4v32Mdz9hxv1p9K2+d02ztF5mdv+znb74z3qtp/jS8vJ7KWbRo4NNu9Qm0+O4F5uk8yNpFDGPYBsJiIzuyCemOaAOworz6TxPqmqap4TvFtDZ6Re38pilS7JeeIW8xXzY9o2g4VwAX6c4IFLpXxSstUniEaae0d1BNNax2+pLLcARqXAmiC/uiVBPVsEYPNAHoFFYui6rqer6AupPplvbSXEImtIGuy24MuVEjBPk5POA+Bzz0ribPxD4nvNB8E308cUl5eXpXbFeFFulNtMf3uI1CAMASAH+7kZOBQB6hRXDXfxFSytraO6t9Ps9Rluri1dL3UhDbRmE/M3nFCSDuTaNmTu5Awa0YvFEmr/D+51/SY4DcLBMVUz7oxJGWVtrhTuUFSVOPmGOmeADqKK8qOo6npngy5tnuL2K6k8LXeoCQak9ziRVQLJvkQSK/zZwrBV5wDwRvzeLbjTJL4C3nvnim0+2jhaZFBafC5U7MjlsnczZ7baAO2orjpPGd9AXsZtIt11gahHYJAL4mBi8XmhzL5e4DaGH3M7gB3zWh4e1a98UeHJrqWIaXM089urWs4nKeW7Rlgzxhc7lbHykYx9AAdDRXm0t7r9l4a8Yap/wk2oTzaQbqK2SWC12HZEGVm2wgkgnPUDgcVaufE+rad47kFxOH8PxQ2kVxH5agwPPvCzbsZ27kVTk4G8HjBoA7+iuT0zWNVufh9d6mHjn1CM3nltIRGv7uaRVzhSOFUdjnHPXNY1vrfiee68HSNbW8t5e6fcSPCt8yQS/JARJIRH8p5bAVGwWABwSQAei0VxV74+Nt4bstW+y6dA86S+ZHqGqpbIJIyVeNG2sZG3A4+UAgZJHSl0rxJrGreM447a3tv7EuNJtr2MSTlZVEhf5tojOW427d+MKDnJIAB2lFFFABRRRQAUUUUAFFFFABRRRQAUUUUAFFFFABRRRQAUUUUAcxbeCLO11K0uk1HUDDZ3kt7b2ZaPyo5JRJv6JvYHzWPzMccYwOK3NLsP7L02Cy+13V35Qx593J5kr85yzcZNW6KACuafwXa3OqWt5f6nqd/FZzPNa2lzIhjhdsjOQgdsAkDezYBrpazhr+jNqKacur2BvpCwS2FynmttLBsLnJwVYHjjafSgDmtP8AhjpWnzaY66lqsselrOllDLMhSFJVZXUYQEj5uCSTwOcDFP0r4aaVpTacF1HVbiHTYJYbGGadQLcyKFd1KqrbyM4JJC7jtA4x0S6/ozPcIurWBa2jeWcC5TMSISrM3PygFSCT0II7UWevaNqMUUtlq1hcxyymGN4LlHDyBdxQEHlgoJx1xzQBzk3w00u7kuLi91HUrq8uLm2uZbqRoldjB/q1ISNVxyc8ZPrSzfDTSpbiRhqOqR2j6kNUFkkqCFLjcrFh8m7BIPylio3HABwR0h1i0OpxWEUiTSuzo+yaP90yKrFWUtuzh1OADgEE4BGc6Hxdpt54ks9I065tL4Tw3Eks1vcq/ktEYxsYLnk+Z3Ixt754AMyP4baZb3KXdnqWp2t5HqNzqMdxG8TMkk67ZFCvGVK46ZUketSaL8OtI0K50ae1ub520hblYBLIrbvPYl9/y5OM8dPfNdDp2taVq5mGmanZXpgIEotrhZPLJzgNtJx0PX0pk+v6Na30djcavYQ3ckohSCS5RZGkIUhApOS2HQ46/MvqKAONt/B98vxS8R+KIbGO3ZrBIdPkmkUpNOUw0hC5KgbVU5GTkkZrSsPANr/wrRPCGpTyMJov9Mngb5nlZt7sCwP8WcZHTFdG+taVHqq6XJqdkmouu5bRrhRKRgnITOcYBPToDWRpvjvQtYgeXTruK5KXv2N0S5h3KTIY1k5flGIyuOWGMAnigCjdfDfTdRgv11LUtTvbi8slsDcytEskUAbfsQJGqjLAEkqTx1ou/hno17Lqkklzfg6k9m822RPlNsuI9vycZ75z7YrpU1rSpNVfSk1OybUYxl7RbhTMowDkpnI4IPTvUMXiXQZppoYtb02SWCEzyol2haOMAEuwzwuCDk8cigDE/wCFc6R/aX277Tfeb/bH9sY3pt87bt2/d+5jt1965rxR8OWXUbWbT7O71GyudUutR1CNTbSSpJJGFXy0uAIimRzuBYcYPWu98OeJtK8VaWt/pV1HLGeHQSKzxH0cKTg98VNHr+jSy3kUerWDyWIZrtFuUJtwOpcZ+XGDnOOlAFHwZb6za+F7W311YUvI8qscSouyIH5FYRgJuC4B2DbxxVM/D/Sj4b1zQvtF79l1m7lu7h9671eQgkIduAPlGMg1tReINFn0/wDtCHV7CSy3bPtKXKGPd6bgcZ9qY/iTQo2s1fWtOU3oBtQbpB9oycDZz82TxxmgDMPgTR5JdaaczzJrFpFaXMcjKVCRoVUrgZDc5zk8gEYq94W8NWfhHw9b6LYS3EtvAXZXuGDOSzFjkgAdSe1bNFABXNT+AfDV7NqNxqOlW1/dX8rSS3F3Ckkq5UKFRiuVVVUAAdMZ65NdLRQBwVv4DnbU9TtptT1WHTJLK1sw6TRbryNEZWEnykg4IG5Qh5ODUo8Evfa54g+1XN7aaTey26/ZbeSPyruFIUUowKsyjIZTtKEg8kjGO4ooAwT4TsDfSXfm3AeTUU1EqGXaJEiEQA4+7tUcdc9+1VP+EFsjp1zpjalqZ02VHWKzMieXb7m3ZT5NzYPQOXA6YxxXU0UAcwPBFq5unu9T1K8nup7WeWaZogxa3cPGAERVA4AIA5HuSasaj4SstRfUJGuLqGa8lt5zJEy5hkgIaNkypHUDOQQa36KAMKbw0bvULO5vtY1C7itJEmjtZFgWPzVXaHJSMPnJLY3YyemOKuTaNbz6wdTZ5RMbRrPaCNuxmDE9M5yPX8K0aKAOfj8H6YlppNq7Tyw6Zp76dGjuP3kToiNvwBziMcjHU1XsvBYsbhbpfEGsS3kdkbGK4laFmii3K3C+VsLZT7xUk5Oc4XHUUUAcx/whFr9mULqmorfC/OonUB5PnGYx+UTjy/Lxs+XGzHGevNbGoaTb6jeabdTPIr6fcG4iCEAMxjePDZHTDnpjnFX6KAMCDwjp1vaaNbCS4ePSXkeEOynfvjeMh+ORiRumOcVWi8D2yaX/AGZJq2qzWKCJbeCSVNtukciyKq4QFuUUZcs2BgEZOeoooA5i88EWl5eTStqWpR28t7FftZxyIIvPjZCG5Qtg+WMru28kgA4Ia3gaya8Eo1LUltVvxqMdisiCFJ94kLD5NxBbcSpYr8xIAOCOpooAw9P8NnSrzfZaxqEVj5ryjTsQtCC5JYAmMyAbiTgPx0HHFRa54RttcvJLk6hf2bz2hsrkWrRjz4ck7CXRiv3m5QqeevAx0NFAHOS+C9OmMhae6G/7FnDr/wAur74/4e5+969sVc1rQItamsZze3lncWMjSwTWrKGVmUqchlYEYJ4Ix65rXooA5628H2FsbV/tF3LNA9xI00jqWmeYYdnwoGfQAADAGMDFVx4C0tbD7GLi88saba6bneufKt2LIfu/eJY5PT0ArqaKAMKfwpY3Fpq1s8tyE1O8S8mIZcq6iMALxwP3S9c9Tz6chpXhnWNP8XvqEGmSQXU2oyyXF0YrNrZ7d5GYgPzdFiu3gkKG4wEAFemUUAUdU0qDV4raO4eRVt7qK6TyyBlo2DKDkHjI5qhq3hSw1mbUpbiW5VtQsUsZfLZQFjRnYFcg/NmRuuRwOK3aKAMK+8KaffeJ7LxDvng1C0ieJWhYBXDKyguCDkqHfb6bjnNS6T4fTS7+6v5b+7v766SOKS4uhGG2JuKqBGiLgF2OcZ568CtiigDmX8E2j6iLk6lqQt1vhqKWSyIIVn3Bi33N5BOSVLEZYkAHBFmHwpYwWNjaLLcmOz1CTUIyWXJkd5HIPH3cyt74A59d2igDlrTwLY2d3p8i6jqUlvps7zWVnJInkwb1dSgAQMy4c43FiMAAgZBsWPhRdPtmsYdZ1I6X5Twx2DeSY4kYEBVby/MwoPGWPQZzXQ0UAVtPso9N021sYWdoraFIULnLEKABnHfisWx8G2ljFpkQvr6WHS7prizjkMeIsxvH5fyoCUAdsZJOcc9q6OigDnJfB1oZTc219fWd59rlukuoWjLoZQA6AOjKUOBwVPIBzkCtT+zTJosmm3d7c3XmxPFJcSiNZGDZGfkVVyAcDC9qv0UAc9d+DdOvbU28k10EOkyaRlWXPkuFBb7v3/lGD09qWbwhp888szTXIaS4tLggMuN1swKD7vQlRn9MV0FFAHB+M/B39oTLdQWc98lxepPeQxi3d12QPGhjSf8AdHkjO/d3K4OCN7whaahY6CltqEZiEcjLbROkKyRw/wACuIQIww5+5xjHfNb1FAGHP4WsbjR9b0x5bgQ6w8r3DBl3KZECnZxgcDjINSt4a06W41OS4Rp01K2jtbiGQgoUQOBjAzyHOefTGK16KAMjRPDtnoXhuLQopLi5tUV1Z7l90km9mZixAGSSxqvpfhSDTW0l21C+u30uCS3t2uDHny3CDDbEXOBGMHr1zmt+igDlT4DskSEWupajaMkdxC8kLRbpY5pfNdCWQ4G48Fdre9XLHwrbabeabc2l7eRGysY7ApmMrcRJ90SZTOQSTlSvX04reooAKKKKACiiigAooooAKKKKACiiigAooooAKKKKACiiigAooooAKKiguYLlXa3mjlVHaNzG4baynDKcdCDwR2qWgAry3TLC91Rb7T7bRtiHxTLePqgkjCIIrnecjcJPMITYMKRhh8w5A9SqKC2gtldbeGOJXdpHEaBdzMcsxx1JPJPegDhV8MajH4MubYafE92Nbk1JrQuoF2guzKqls7csgXG7jIUHHZt/4f1bVZ9Y16LTHsr3dZz2FnNLH5kktsXYlijMg3q5j+993rjt6AzKiM7sFVRksTgAVFaXltf2sd1Z3ENzbyjMc0Lh0ceoI4NAHBr4S1d7bSyyiK8mttQkvpvNB8m4uVBAyOSFPygqOiCqr+Hdb1gWMA0MaL5Hh660oztPE22V0iVNvlsT5alWKng9flXjPol3fWmnxpJe3UFtG7iNWmkCBnPAUE9Sewpbq9tLFEe8uobdJJFiRppAgZ24CjPUnsKAOP8ACGjX1vqsV5qMGuxz29h9kT7Y9j9nC7kO1BbgMcFeCwGAT0JrD1GwvdV1f4gaTY6N58mpXFtb/bxJGq25+yw4aTcQxCbt67Qxznhep9LtL+zv1lazu4LgQytDKYZA+yReqnHRh3B5p8dtBDLNLFBHHJOweV1QAyMAFBY9zgAc9gBQB5/qej+JbzxRCRaXIsodZhuwYfsiWphAXLnP79peoOcA4OMjAMqaHrH2OTTzpko8rxKNRWcyxbJYWuzMSvz7sqp5BA9s16BVE6xYDXV0T7R/xMTbG78gIxxFu27icYHzccnJoA4bSPC+qWusQ22oLrctvbarNfwzQPZfZSXZ2DtkC4yVkKsOeSRkrVvRPDWoafZeC4/sKQvp9xcPehWT5FeGYZ4POXZM4zzyeldtd3ltYWsl1eXENtbxDMk0zhEQepJ4FVJNf0aJp1k1ewQ25jEwa5QeWZOYw3PG7tnr2oAzfBtnfWHheLSr6zltJrTdCJGdGWUZOHTaxOOf4tp9q56003X7bwXBo0XhyNNQ021W3W9keCQTESx73gDE/MwQyDzQgDhMg847y2vrO8edLW6gna3kMUyxSBjG46q2Oh9jVigDzK08Ma3ctdS31ldSrca7Z3mL97YytFGqKzOIcR5G3oOcAdTVjxJ4a1S517XH8vWrjTdXt4onXSmsgdqqysj/AGgBh13KUbqzdCMn0WigCjYzXjXF3Bc2TQwW7qlvO0wc3K7AS5A5XDEjB64z3q9RRQAUUUUAFFFFABRRRQAUUUUAFFRC5gN01qJozcKgkMW8bwpJAbHXBIIz7GpaACiokuYJLiW3SaNpogpkjVwWQHpkdRnBx9KloAKKKKACiiigAooqC9vrTTbSS7vrqC1to8b5p5AiLk4GWPA5IFAE9FMhmiuYI54JUlhlUPHIjBldSMggjqCO9PoAKKiS5gkuJbdJo2miCmSNXBZAemR1GcHH0qWgAopGYKpZiAoGSSeBTIJ4bq3iuLeWOaCVA8ckbBldSMggjggjvQBJRRRQAUVRvtZ07TJ4ob27jt3ljkmUyHChIwC7FuiqNwySQORV0EEAg5B6EUALRVU6lYCVoje2wkWYQFPNXIlK7gmM/eKkHHXHNWqACiiigAooooAKKKKACiiigAooooAKKKKACiiigAooooAKKa7pFG0kjKiKCzMxwAB1JNJFLHPCk0MiSRSKGR0bKsDyCCOooAfRRRQAUUUUAFFFFABRRRQAUUUUAFFFFABRRRQAUUUUAFFFFAHlunXuoadHe6hZ6yWRfFUtm+mLFGUkElztYE4MnmBX3ghgMKPlPJPpltd214jPa3EU6I7Rs0ThgGU4ZTjuCMEdqqJoGjR6kmpJpFgt+hYrdC2QSruJLYfGRks2eedx9at21pbWaMlrbxQI7tIyxIFBZjlmOO5JyT3oAmrx62il8I+MVubq10/WE13ULh7DWrWb/S4W2H93ID9+MY2gKdq7MkZ2ivYazrfQNGtNSl1K20iwhv5Sxkuo7ZFlfccnLgZOT15oA8vsPGusajp3gSKbU0lfWLLUH1BRHGDL5cTFDgD5cMp+7joQazvBGvavoug+CYbXWYLi11O0vFe0uEjWG2MSFlfeo3gAj59zEcnAHAHr0HhnQbW4Nxb6JpsMxZnMkdpGrFmBVjkDOSCQT3BPrTrPw7omnXLXNlo2n207xCFpYLVEYxgABCQM7cKvHTgelAHkd54o1saHDp+syzPrlpqWm/a4r+ztZFQys2WiaMFCpAGDjepB+Y5GGa/rGpa7ax317q4WOHxhHYRaZ5cYWNYpFAwcbzJwWOSRhvujg165B4Y0C1tfstvoemQ2/mrN5UdpGqeYvR8AY3DsetOk8OaFLfyX8mi6c95IVL3DWqGRipBXLYycFVI/3R6UAeZ6H4nuhHfabFNcx3154lv7e3h0mztUmkSJQ5O6XbEMfxMwZmyPqIfDvjHxN4mfwZaHWWtP7Thvvtc8FvCzv5MmFZdysqsQMHAK8nA6Y9Qn8M6BdW729xoemTQvO1w0clpGytK3WQgjG49261Nb6HpFpJbyW2l2UL22/wAho7dFMW85faQPl3Hrjr3oA8507xb4huPGNt4LlvW/tK01WaW8ufs6fvdPVd8eRt2gvvVcgZGOvesXxCRrPw++IHi/JKahItpZtnj7NBIqAj2Z95Nejr4OVvFWu65PfsZNTsksoRDEEe1jAO7DEncxODkgYwOtadh4c0uw8NW/h8WsdxpsECweVcIriRR3YEYJJ5PHWgDxfUWn8NReMLYafYWDz6Fb3sFlaRpcWYCuEZ3V0VfMJPQpjA6nFVfETtJqXjh2xua68Pk4GB/qx2Fe5W/hjw/aWVxZW2h6ZDa3OPPgjtI1SXHTcoGG/GpJNA0aVp2k0iwc3BjMxa2Q+YY+Iy3HO3tnp2oA8nXxLrVvrt5Z2F3DZi68Ytp8jw2cIYxNFyT8vzODghmycgZyOKsQeN9cNx/Y9xql4fK8RXmnyXtpZJNdtBFHvTESxspOSAzCPgDOK9R/sLSPO87+yrHzftH2rf8AZ03edjHmZx9/H8XWuf8AEngGz1q6sbm0TTrY29xLczW1zp6z213JIm0vLGGTc46hieOetAE/hSy1HVfAtpF4xj+3Xd0nmXMF7bxYxuyqtGqhRgBTggkHvxXlCaNpUHwr+Il3DplnHcwateW8UyQKHjiDx4RWxkKPQcV7J4S8OL4V8PQ6Ut09yI2dy5XYoLMWIRcnYgJ4XJx61e/sXSvsdzZ/2ZZfZbqRpLiH7OuyZ26s64wxOBkn0oA8WuGvdK+Imr+KrIPJ/Ytnpxu4V58yzkiImwPVdquP9w10/gqZZfgXqE0T5R4tRdGHcGSUg16Kml6fFLPLHY2ySXCLHM6wqDKijCqxxyACQAelFtpWnWenf2da2FrBYlWU20UKrFhs7htAxg5OeOc0AfPenzXOg6B4R8P3O5rLUr3TNU02Q5OCWTz4s+zsHA9Hru4PG2pT+MtD+yXt7PpWo6hc2jedBbx27iMMP3IUmYEFRkucHkgAEAeiyaJpMsNnDJpdk8VkVa1RrdCtuV+6UGPlIwMYxioo/DWgw6i2oRaJpsd80hmNytogkLnOW3YzuOTz15NAHlHhvxZ4s1Wx8EXFx4hlz4he7guVW0gAiERYK6fJ9/5T1yvP3eKksPHXifVDoWlLNeNPPPfpNc2MVsLi48htqhRNiIcMGbAycDGOc+rwaFo9qlmlvpVjEtkWa1WO3RRAWzuKYHy5yc4xnNRzeGtBubIWU+iabLaiUzCB7RGQSHOX2kY3HJ5680AUdEuPFLeDrOTUtPtTr4XbPDPciJGwxG4tGsgBKgNgAjJxxV3T7jxBJdbdS0zTLa32n57bUZJnz2G1oEGPfP4VftLO2sLWO1s7aG2t4hiOGFAiIPQAcCpqAPNvteoW1zqcGnXps5LzxWLaSYRK5CNbITgMCM8AgkHkDIIyDNDrWsSX6+Hn1qWNxrMtkdSMMXnsi26zqoGzy9537c7OinjPNd1/ZtjvL/YrfcZvtBPlLnzcY39PvY4z1xUVzoulXtvcW93pllPDcSCWeOW3VllcAAMwIwThVGTzwPSgDz/WNRvNJ1TVr231RLm5ttDts3uxACFupQzMPu5AznAAyDwOgv8AiLxRqFnr+sWFrfxwxRRabEJCiN9ke4uHjeQ5HULsIDcdDjBOezTStOjj8tNPtVj+zi12rCoHkjOI8Y+4Mn5enJqCDw5odrazWtvo2nQ280flSxR2qKjpknawAwRlmODx8x9aAPO7rU9S0HVPE62upS6jdtc6baG62QCaMSFgcj5Yt43YXcFXlcg87u28Kya60V7HrMF4saTD7JLem3890KjO8QEpw27BGOMcZGToQ6Bo1tZS2UGk2EVpKnlyQR2yKjpz8pUDBHzNx7n1qTTdH0zRoXh0vTrSxidt7JawLErN0yQoGTxQBxGka1raL4f1S91iS5g1PUZ7Ka0NvEsaIqzlGUqu7cDCM5JBBPArPh8Yaz58ssV5fS2t5ot5qFtLdwWyJuj2GN4EQl1Qhz8s2Wxt5J3V6Uum2KRwRpZWypbyGWFREoEbnOWUY4J3NyP7x9aqweGtBtZJpLfRNNhecMsrR2qKZA33gxA5B7560AchbSeJbjU4LFvFNwou9IGoNItnBuikDAbY8pgRneMhw7fKMMMk1mQ+LPFXiCKFtLivhcro9reJHZJaeXJNKrEmXz2DeXuXaPLwfvfNnGPT1srRJVlW1hWRIvJVxGARH/cB/u8DjpxVG78MeH7+C2gvNC0y4htU8u3jmtI3WFePlQEfKOBwPSgCh4j1O/tdO0iOOVdPn1G9htZp8K5t96knbnKliVCKSCMsOD0PI602p3s/9kza7dyrp+v2UUd4kUAkbeFfD/u9hZCcjCgcjINel3NlaXtm9ndWsM9q67XgljDIw9Cp4IqG30fS7Szhs7bTbOG1gk8yKCOBVSN853KoGAcnOR3oAzPE664mmWv9jSXLsky/ajb+T9peLaQfL80eVu3bScgDG7HOK56LxdNJZa7dQaqz2kPh62v7Ga5jjRyzLODIw2gZJRMjG0HoBmu01LRtL1mJItU02zvo0bciXUCyhT0yAwODTLrQdHv3t3vNJsLh7ZdsDTWyOYh6LkfKPpQB5295fi+8S6pBr/2C5ttIs7xlEUTCVhE5+cMD8mePl2nnrW+mp6vF4ps31eW8t9M1Dyo7KK3SBoDI0JZo5ty+cH3K5BUhMBQTnIPR3Hh3RLuaKa50bT5pYSpjeS1RmQr93BI4xgYx0p6aHpEeqtqsel2K6i4w12tugmbjHL4z0460AecaHq2oah4e061Grx6RBbeGotRcw28KJMzFw25Su1Y0EYyE2H951HFM0HV20vRrRxIINnhPSBHLDapJMZJHkjCqTjJJ2hQ52KTkjG7Po8vh7RJ0skl0fT5FsP8Aj0D2yEW/T/V8fJ91emOg9KkOi6UbdoDplkYWt1tWjNuu0wrnbGRjGwZOF6DJoA8+g8ReIZUudON/d29xHrdvYia8htnuEikiDMGEWYtwJJBHtkHkHR1HWtY0vV5vDK6jJPf372x026lji3iM8TkhVCsUEbyfd/jA6DjrrXQdHsYUhtNJsLeJJBKqQ2yIquOjAAdR61DcaGlz4qsdbllU/YrWaCGLy+Q0jIWfdn0TGMdzQBxniljqujePdVPMFnpk2mWx91QvMw+rlUP/AFyqDX9S1Gx0+/s31WPV7a40Zb5fPtoWSFvNRRtAXBjYMcB9x/d/ePNd9YaHY2OhjRzGLm0KuJVuFV/O3ks5cYwdxZieMc0sOgaNbx3UcGkWEUd2265VLZAJj1y4A+Y8nrQBwU3/ACNF7/2N1t/6QpT9FvdVvH8P6ZZ6l/ZlvdDVpJzZ2kIY+VdKE2goVU/Mcnac5OeSGHoJ02wMrSmytjI0wnL+UuTKF2h84+8FAGeuOKItNsLd4nhsraN4Q4jZIlBTeQz4wONxAJx1IyaAPMbnxZ4hvdNs4Le/1CO+/sq4kWTTtNWdri6SUxR+YCjrGjFCf4Rkn5gBXd3ujW2peF47bXrW31KWGDe5vIY5P3oQgtgKFB5PIArL1/wHDqt9FPbLo6wpbmFbXUNKF1FESxYvEodAjsW+Y852r0xz0um6fHpuj2mmiSW4jtoEg8ydtzyBVAyx7k45oA850fSdN0/wZ8P7iy0+0tp7ufT3uZIYVRpm+zucuQMscseT6n1rnL1pPD/grxVdlmOl63LqtvMD0hu1lmEb+wdVCH/aWP1r2wafZLBbQLZ24htSpt4xEu2HaMLsGMLgcDHQUyTSdNmsJbCXT7R7OZmaS3aFTG5ZtxJXGCS3Jz35oAyvEWoyafolmtvNdR3N1NHbwrZxRvNIxBO1PNIjU4UnL8YB4yRXK2+ueJr7wuLxJr/y7DULuK+e2W0+2mKPcE4YGAkHAbbjO35e4PoV/p9lqlo1pqFnb3ds5BaG4iWRDg5GVII61Rm8KeHLi1htZ/D+lS28BJiiezjZI8gA7QRgZAHT0FAGZ4jvUl0PQbq3eO5in1KwKSzQKxZWlXDYZflbByCACD0xVfwDZXFt/bjS6pd3Q/tW5Ty5liABD/f+RFOT9cegFdbPbQXKotxDHKqOsiCRA21lOVYZ6EHkHtUUGmWFtfXF9BY20V3c48+eOJVklx03MBlse9AHCjxRqTeMdOFvdX02m3mpz2DCSG3S2/dpJkRgEz71aPBZvlJ3YwCopnh3Xdanh8L6lca6L8atcy2s9kIIlRAscjb1KruDKYwGySvzHheMdsugaMmpNqSaRYLfs29roWyCUtjGS+M5wSM5qj4b8I6Z4ctYDHa2kmopF5Ul+tsqSyrnoW5OOAMZPQUAcVo/ijX4tA8N63LrH9rSapZXDTWQgjVFaOBpAybF3AhowjZYjMhwF4At6X4h8R2+kvrOovfjSpNKa6kvLyK0dIpcKUMCW773RgzfK5zwvzcmup8LeEdN8L6bZww21o9/DapbS36WyxyzhQB8xGTj5RwSegq3b+GdAs57ie10PTYJrlGjnkitI1aVWOWViB8wJ6g9aAOBk8TeI7a38QWX2q9hurObS/Ik1OK1eaMXFx5bhhbnYV2jjo3zHkcGt7VJtZ0LV7B73VdTl0MGGJrmGO1LNM8u3FwDGDsbdGoMQBHzZxwa6K28OaFZQPBaaLp0ELlC0cVqiqxRt6ZAHO1iWHoTkVJNoekXGqR6pNpdlJqEQAju3t0MqY6YcjI6nvQBgeKLyW08S6W0IiDjTtQkV2hRnVlWIjaxBIHPIBweM5wKq+HdS1hNV0CPUdWkv49Z0mS8eN4I41glTyT8m1QdpEpBDFjwOa7GaztbiVZJ7aGWREZFZ4wxVWxuAJ7HAyO+BSJY2cb27pawK1tGYoGWMAxIcZVf7oO1eB/dHpQBwlzZTjxx4wnOqXYjXR7dzbbYtkgK3ICk7N2FIyMMDknJIwBnw65rXhTw9psq3rakk3hqa9itpYEVIZIEhKhSgDFSJDkMSflGCK9Hn0nTbq9jvbjT7Sa7jjMaTyQq0ioQQVDEZAIJyPc1IljZxvbulrArW0ZigZYwDEhxlV/ug7V4H90elAHM+E5/Eb37rqSalLpz2qulzqH2MOZc8hBbMQUKnPIyMdTmuurN03w9omiySSaVo+n2DyDa7WtskRYehKgZrSoAKKKKACiiigAooooAKKKKACiiigAooooAKKKKACiiigAooooAKyIvE+kTawulpcSG5d3jQm3kEUjpneiSldjMuGyoYkbWz0ONeuBi8I68/izT9TvbqKeOz1Ca5MzajOxkjZJVRVtyvlRlQ6DIJJwTkZIIBvab428P6vcQw2V88huEZ4HNtKkcoUZYI7KFZlHVQSRg5AwcQReOtE1Gzd9LvDNLJZyXVqZLaVI5wignYzKFcjI3KpyOQcEHHMeDdL1fUvC/hWa7FjHp2mwtdQyQyMZpmMTxqrIVwgAkbJDNkqOBnATwpoms634N8Ltciwhs7PSibZ45XaSZ5Lfy1DqVwgVXbOGbJAPHSgDqNO8X272Pn6lJbQCLS7a/nZGfK+aG427cYJUhQGZieMDjNv8A4S7SPsvnh7wnzTD5AsJzcBgoY5h2eYBtZTnbjDA9xXNyeBdTa3cpc2Ynj07TIoNxYq09pK0mG44RiVGRk8k44wdDWNM8VavDaO/2OLy5ZGksbXVbi2VlKgITcRoHYg7zt2qp3jOSgJANCfxt4fghtZftskwu7f7VALa2lnZ4u7hUUnA78cd8VA/jjTx4gt9Nigu7iG4sRexXVtazSq4JG3G1CCCDndnA4B5NVfCvhO+0K40t7me3lWz0trJzGzEs5lDgjI6YHc5z69aj8P8AhfWNBk8NtmyuPsWk/wBm3uZ3XbhkIeP5Dv8AusMHb25oA0rLxM1tp+mJr0MkOr3kRma0s7SacxrkfeCBiuNygknGc4NR+M/Es3h6DTYrVW+0390IEkNhNdJGACzEpFgscDAXIJySMhTTPFWhalq13bS6VDbW91Gu1NT+3SwzQAsCR5aIRMnyg7HYKSOR3rS13Sp9TudFkheNVsdQW6l3kjKiORcDA65cdcd6AGR+KdK/tJNMe6drvzBA0i2soh87bnZ5mCgb/YLZ7dazbzxvZtrOkafpknnG71FrSZ3t5QhVY5S5ikICOVeNVO0tjJB5rOt/A9xba7K8lsl7YPqjaikj61dReUzSeb/x7KpiYq+ccjOBnnOX2PhbX4D4fsZn0z+ztFvnnSZJHMs6bJUXKbQEYCQZG5txycrjBAOgtvFuiXl09vDdSFlWRldraVY5RGcP5chUJJj/AGCeh9KZD4y0S409L6Ca6mt5WAhMVjO7TZGcxqEzIAOpUEDviuY0PwDdaUlraTW8VxHYRSxWl6+tXTlcxtGrfZmUxoSrYOGwMkj0rTuvDmtp4Y8O6baTxudPgjivIE1CazWfbFtBE0SlwAwzjABzz0xQBoWniZNR8R6Za2DxTabfaZNerNtYPlJIlA5xjiRsgjII7YIqW88U6fpl1qK6jcQ29vZG3VpAXZgZjtXcNmAM4AIZvU7ayPCvhDUNDu9Hlup7aQWWn3drKY3dizy3CSKRuGSMIcknOcdetP1jwnf6hqWpXEUtsqXV1psyB2bIW3lDvnjqR09+uKANVPF+ivYXF59pmRLeZbeSKS1lSYSMAVTyWUSFmDKQAvOeKSTxhoscFvL51y7XBcRwRWM8k/yHD5hVDIoB4JKjBI9RWVqnhfVJtcutWs5bRpVvba7toZnYK/lxPG6uQp25DnBAbkDirEmn+JE1a31yKDSZbxrZ7W4tHuZI41XfuQpL5bEkdDlADnPGMEAtXHjfw9bw20pv2mW6t/tUP2a3lnLxDq4Eak4Hf074qSy8YaBqEsiW+ooVSBrnzXRkieJcbnSRgEdVyMlScd8VlaN4Pu9Kubd2uYJgmmTW0jAFczSzeaSF5wmSQOc9KpXPgG8v/Dmh6PPdwxLZ6FNpdzJGS3zvHEgZAQNygxk847fgAdTpHiPTNcd0spJ/MRFkMdxay27lGztcLIqkqcHkZHFZ1j41sbrV9csZoLm2TSpdjTy20qo48tGJ3FAqnL4C5JYAMMgiovC/h+707UJL3UbCKO6NuIROut3V8WGQSAs6jYMgHgmo7vQdeW78TnTbi1gXVgk0Fz57LLFKsUcewqEICkJ98Nlc8KcUAaUXjDQ5Yi5uZodt1HaOtzaSwukjgFAyuoKhsjDEBSTjOavQ6zYXGn3N/FPutLZpFklCNj92SHxx8wBBGRkcGuKt/BGsPDrNvcm1ittYe3inRtQnvZIoEDCTbJMuWdsgL0C7ieqjd0Om6De2fgeXw/LJbM8dvLaW0qDaGjwVjLgAbW243YyMgkdcAAkXxnob2UV5HPcyQzyeXB5djOzTnbuzEoTdIuOdygr71Vk8dad/bmj2FvDdXMOp28k6XEVrMwTayKFICHByx3ZI2bRuxkVU1fwhe3Vn4dkgdZLrSrcwSRLfz2ayhkUMRNEN4wUU4wQRnIHBC2Xhe+0280C8sLKyh+xi6jurZ9QmmGLiRHaRZXjLSNlM4YLksRkYzQB0EfiHS5beznS6zFeXLWkDeW3zyqXBXpx/q35PHHuKoL458OtZveC9l+yrIsPn/ZJtjSMSAitswzZBBAyQeDg1kW3hbXYZ9LsydNGmadq0t+kolkM0qOZSFKbcKR5uM7jnHarVv4VvovDGiaY0tuZrDUI7qVgzbSqylyF4znB7gUAdBpWsWOtW8k9jJIyxSmGVJYXieNwASrI4DKcEHkdCD3q/XNwaVrNhrWq3lm9i0WoalBO6zFyVgWCON8YHEmU46jHWukoAKKKKACiiigAooooAKKKKACiiigAooooAKKKKACiiigAooooAKKKKACiiigAooooAKKKKACiiigAooooAKKKKACiiigAooooAKKKKACiiigAooooAKKKKACiiigAooooAKKKKACiiigAooooAKK8/0LVtO/tO7udV1y8TXILu7+06f9pkKxwIX2ZtxlVj8sRsJAoLEj5iXwe5sryDULG3vbWTzLe4iWWJ8EbkYZBweRwe9AE9UY9a0qb7b5Wp2Un2DP2zbcKfs+M58zn5MYPXHQ1er51u4LrRrLxr4os0Z4JdW1TSdTiQfeikJ8qX6pI/J67W9qAPoeGaK5gjnglSWGVQ8ciMGV1IyCCOoI71HHfWk15PZxXUD3UAUzQrIC8Yb7pZeozg4z1rwt9S1gx2lhJrVtpEKeH7FtKnu9Yk0+IOYhvcBVKzkMACrcAduc11Xhe2t7P4xa6NQvGXUbmztJoE+2ybLljG/mlELYkQEHAIIQdAKAO9vvEug6XeCz1DW9NtLpgCIbi7SNyD0O0kHmtSvItc03U9a+JXi7SNNhsWN9okNvLLdysohVtw3Kqo25hnIBK8gc1jeLdcn8OhtJ0/UbuO90P+z7eKSfVXheZQEyUtVXbMhGdzOTySOgAoA9jvvEOkadZ6hd3OoQiLTgDeeW3mNBkZG5VyQcHOMVoQypPBHNGcxyKHU4IyCMjg14fqpi0O8+KDwajeWmqqkc1ov9oSrIyGNSXVS/zYPG7B29AQOKL7Vtfudc1C2l1+10q7igsJNKk1HWpLOPbtDFhEEK3Idw6tuJx04oA9zqCC9tLqaeG3uoZZbdgkyRyBmiYjOGA6HHODXiur6vq9tbeLNWGr6iLjS/EUEVtGt3IIkRmjDJszhlPowIHYDJz0/ge2sbH4keMrZ7qZL43SSQ2817IxkiaNSX2M2GGeN2DjoCBxQB3Woa7pGkzQw6lqtjZyz/6pLm4SNpO3yhiM9R0rQrzLS7/TND+IPjIeJ7iC2nv2hNo14QFuLUJjZHnhsHIKjknsawNd8XSjxfapptzcWklt4htrB4JdTkSR4CF3f6EECCE78CQndnHOSAAD2yivEPt+ur4B8Wa3b6pqkt5Dq89lvN3IVtrQTLvKLyFIUn95tLKvTAHHcfD6W6lm1l/7a06/05pImtYbTWH1JrZtpDq0rqGwcKQDnHzUAdDF4o8PT6l/ZsOu6ZJfbzH9lS7jMu4dV2g5yMHjHatavny2E0em/adRkiPhyLxrK9z5abJ4H34SQyElfL3EBgFDY6Hnja0u/wBd1PxZNFda9a2OpR67JFNa3OtSxSPa/d8qKz2bDmMhkkByTzmgD2mivDtF1nxZe30+hwXl/NqPhSz1Bp2Llvt05ytqH5+fj5gD1xzVW21jWG8IalqNr4nt2kGgO91bJrst1drONp87y2VTbkElSqnAyB2BoA97orw7VtS1uxm1SysNU1WV7nwamqsWupHdbgS4Z4+f3eQTwm1eOBwKfrPi/Vru81q48L6pcXnk+F4ZIxC5kjEvnASOo6FwhOSMkEYPIxQB7dRXi4uNRm0PWH0/xrpNvYMLUqf+EgnvTA+/5vMuCivAsgAHsRgYzXdeENRvdc8DQ3OnsbO4aSRI3v2a+XashGQ+5GlUgfKxOemS3cA66sqbxPoFtqf9mz65pkV/vVPsr3cay7mxtGwnOTkYGOciksLfxDHdBtR1TS7i3wcx2+myQuT2+Zp3H/jtcdpWsx2Hj/xJay+ItEsUl1SLNldr/pE2baEDy281cZ6D5G5B+gAPR6it7m3u4zJbTxzIHZC0bhgGUlWGR3BBBHYivNdOa7WGw1Z9U1OS4m8SXNk6PeSGLyDPMgTy87cDAIONwwACAAKybaQaN4WvLfTb6UTx6/LDqqTavMn2a3NxMUZ3y7QB8JmQKCwJJP8AEAD2WoprmC2CGeaOISOI08xwu5j0UZ6k9hXmFpNe3sWh2n9vxzWF1rskStpWsyXTCH7LI5he4IV2O8E88qCuCCARv/EKysl0TSJLu4uILOz1K182f7bLF5cZcKWdwwPcfMTkE5znmgDq7fULW6vLy0gl3T2bqk67SNjMocDJGD8rA8VaryjU4hbN401qx1G+V9Oa1mtDDeuEbbbxNl8HEoYAA+ZuGOmMkldQ1LVG8Z38Emr2On3seoRLZJe65LbboPkOFtQhSYPlxuJJ3EjKlRgA9WorjfH2qw2C6bBPN5Mdw8hMk2rPpsA2rnDTxqX3HPyoOGwxP3RXN6LJf+ILbRotQ1XVE/4p+SeQQXckDPKsgUOxXaxYD6Z7jtQB6tRXlFvfa7aaLouo6ff397q2r+G7i7eOaUyo9yscLxlIj8qkFyMKBnPOTzTbq886xv18G69qOqK+gXUl04v5LhorgKpgYEsTFKxMnyLt6dBtFAHrNRXFzBZ28lxdTRwQRjc8krhVUepJ4FeX+IfFi6hFrE+ha28sMPh8yLLaTkok3mDkEcbwCM9xkZ60eMLBrax8V6Ol5qdxarokV+FmvZZGWQPKGIO7O0hQSg+XjpQB6rVe+vrbTbC4vryZYbW3jaWWRuiqBkmud1e6W1+Htxc+HL6a4iWPMV3DO14+zf8AvHV2LFyq7yOT0x2xXEeImsb3QfEsGi6xealoiaUJXlGpS3CJchzhRKXJyV5ZN2BhSRzyAes2N5FqFnHdQpOkb5wJ4HhcYJHKOAw6dxz16VYrlPGMcul+BpIdPvby2dJ7aNLgXDPMoa4jB+dyxJwSPmz6HI4rl/FclxpWvJpZ1IWWmJp+6yn1HxFcWeZ2d/MPm4czMv7v5HOADwCDwAep0V5nPe63FqsPh6bUpJbjX1tbiK6tpGKRBUH2vym42riNSuMczcc1V0rUtUuPF+y51awtdTXVpUmtLnXJVke3DMFjWyKbOY9jKwOTw27kigD1aivMtEku7ePwtqranqU9xqGrXFncJPdu8TRbbgqBGTtBUxJggZ4OSc1BoniW4ubXwjp9vqkl3rEFtcJqEBmZ2E6QMAs/PDb1OA3JwSOhNAHqlFeP+HtRv7y1kZvFmnWE76XN9vafXHup4ZiBiVreREFuUbdlVIAzjHAx2XgW8h1LRL23QyOsU5ie5i1Wa+imJjUloZ3O7AzggY2sG780Ab2ma1Y6w1wLF5ZFt5DE8jW8iRswJU7HZQr4KkEqSBitCvJdIS20rwtoK3Wp31jo11e3Qvrk6hKgUq8nlqZS+YlJHJUruIAJ+Y5t2DXWqajpVgdW1NtHmv75baaO8kV7m2VFZP3oIdlDbgr7slQPmIPIB6VNcwW7RLNNHE0z+XEHcDe2Cdoz1OATgehqK01G1vpbyK2l3vZz/Z5xtI2SbVfHI5+V1ORxzXJfEO0sSnhy61C6ntrO21RRNOL6S3WNGjcbmZWXB3bQGJyMkA/Mc4U0LWi+K9Ztb++jmtNetxCsV24jZTHaBtyg4k3K2Duz7YOSQD1SivKV1LVZfGk8U2rWFlqEeseXFDea5LEz2u4AIlns8uTfGeGyTuOcgjA6Lxfe2sPiHSbbWdUn0zRZLe4czRXb2okuFMYRGlRgfutIQufmI74oA6vT9QtdUskvLKXzYHLKr7SuSrFTwQD1BqG41vTLO7ntrq9igkggW5lMp2KkbMVDFj8vJUjrXkVrqF1b6LoNvc3ottLe3u2E15q0ukh5/tDD5pI0zvC8iM7RyxwdvGjqF5qMFrf3Umpxz6gvhizLX1jKdsjefJ86OMZB65AHWgD1uivPpLvVB4zk8J/a7rE18mqrMJGDLZAbmQN6ecoTGfuPjpWJ4a1TVrrUrZ7nWLGHUyLkajZy65LJcN8rnatmyBYirBSCp+6p5YNkgHrlFeYW15P4d8CeGPF9xqOpXKeRby6r591JKJI5olUttJ2ja5Q8DoGzkkk9A/8Abum/DO4uDLcPrjW73MhAMrxSOS7KinOdgYhVxj5QMdqAOovLy30+xnvbuVYba3jaWWRuiqoyT+VNsL6HUrOO7t1nWJ87RPbvC/BxyjgMPxHNeR+JHsLvw74ih0LWr3VNGGgyTXEp1OW5VLlWHljeWJBZS+6POMKuV559D8R2yaf4LuraDWRpaogVLy+vX4yw+VpmbeN33d2cjdkcgCgDoqK8hu9elltNExILTRGa7R57nxJcQwzTo6hNt6AzuhXzGVTtDYP9wCtnQor3VNb0m11LW5buOLSBcFtO1B/JncTFVcum0v8ALgHoGOcg8YAPQZ54bW3luLiWOGCJC8kkjBVRQMkkngADvTkdJY1kjZXRgGVlOQQehBrykalrM2katp8moXiz+F9KvI7q4EjK88xVxbuW/iPlL5h/2nU9QK1LfULabxI8Ot63e2dzGtmdMt0unj89WRSzCMHE5Mm9WyGwFHTrQB6JRXk3hrVNUudbtGu9c0+01HzrgahbXOuSPMUAk+UWTIEj2kIwZT91ScsGJPQfDy+Sb7dZfbv7Umt0iMupwapJeQXJO4ZG4lYX43NGvADLyRjAB3NFFFABRRRQAUUUUAFFFFABRRRQAUUUUAFFFFABRRRQAUUUUAFFFFABRRXGad44ma11e51TR7u3js75rSAII2ad9yqkShZGJkJYc8LznIAOADs6KydH16PVrm8tHsruwvbPYZra6CbgrglHBRmUqcMOG6qc4rMXxzZNeGI6bqS2q3506S+aNBCk+8oFPz7iC20BgpX5gCQcgAHU0VgHxSq6oLB9G1RHlSVrR3SJVumjGSiAvuViMkeYEBweayNA8aXuqaZ4bub+zawk1SRkbdEjJLtheQshExKL8h5YE9sDO4AHbUVy9v45sZ41new1CC1nt5bmzuJUjCXkcY3ExgOWGV+YBwpI+hxBJ47EmnXUtto2pR3A059Qs0uUjUXMS4BYfvMgDchIba2G4FAHX0Vydn40lmtdJjl0LUH1O/tjcC1ia3B2Ls3SAtNt25cYG4t6jineOdX1LS7DT4tMhvDNe3sVu01oIC8ak5IUTHbuYAgZBA5zjigDqqK5b/hMra2JSSy1Oazt51s7jUykXlpNkKQwDBjhmALIhUEnng40NK8RR6xqN5a22n3yxWkskEt3IqLF5qNgovzbm9chdvYkHIoA2aK881jxprKWXjRItNnszo/Ftd4iYD91G43DexJO8sMLjaQDhsit8+NLKGPUDfWOoWUlnHFL5M8al5lkYpGUCsclnG0AkEHGQKAOkorK0jXE1We7tZLK6sL202GW1uvLLhXBKODGzKVOGHB6qazV8bWraZf6oNNv/wCzbMuv2r9ztmZJPLYIvmbwdwP3lXp9KAOnorkvGHihtLsdWtrJpor+ytILvzREHXZJKyYA5Jb5G4x3GOakm8c2dpHeC+03UbO5tvJItZlj3zCZ/LjKEOUwX4+ZhjvigDqaK5m68WJYXludSim02FrC5vZ4biJHeNYWQEl45GUcPkKA2c9VIwca98bX8OoX8stjfaXb2miS35t722jkYsrLhwEkw3G4bPMU+uMg0Ad/RWBf+KI9MuIUudN1BrVpIYZL9Y0EEckpCqCGcORllGVVlBbBOQcV28b2iveOdM1L7HZ3X2Oe9KRiJJPNEfd9xA3BiwUgDPOQQADp6K57VPFdvZ6fr0sEUskulBYjwNsk7qCkanPLZeMHj+MVg2mval4Z1O/0u9j1PWodO0q0mkkgVHdWPnedIzOyls7FwoJPHyr1oA7+iuJ1XxZO8jDTbtfLXUdLjVhbgbobiRN3zFju3Kx52qRnv1qTSfE1297Hb3c+/wA7VdQt1H2cE+XCXKruDLtwF6lWJ9utAHZUVyumePdP1GG1uZLDUbGzu7N723ubqNAkkaKrPwrMwIDdwM4JUsOan0Txcmt6qdP/ALG1Oyf7Il4JLoQhWjckIRskY5OG4xxjnHGQDo6K5C4vfFQ8YR6NFqWjLDLay3aO+mSsyqsiKEP+kAE4f73HTpzWXqnjnW7W1glsrC2upDrN5aSQhW3PBbiVzs+b/WFYuOoyelAHodFYGjeIhrPiC/trd4ZdPjsbO7tpkBzIJjLkk56YjXHA6n8N+gAooooAKKKKACiiigAooooAKKKKACiiigAooooAKKKKACiiigAooooAKKKKACiiigChrOkQa5prWF08iwPJG7iMgbwjhtpyD8p24PsTV+iigAooooAKKKKACiiigAooooAKKKKACiiigAooooAKKKKACiiigAooooAKKKKACiiigAooooAKKo6nqsGlJatOkjC5uY7VPLAOGc4BOSOPWr1ABXJz+D7mRNUij1VIori+XUbQi1Je2uAVbLHfiRCV+7tU4JGehHWVgW3jXw7eSa1Hb6kryaJv/tBfLcGHbu3dR82Nrfdz0+lAE2j6LcWWo3uqajeRXeo3iRxO8MBhjSOPdtVULMRy7kksc57YFczo3hnVb43sV7emDSv7envTaPaFZZNk5ePbLuAEZZUf7hJ5w2CMdxZXkGoWNve2snmW9xEssT4I3IwyDg8jg96noA4fSfh7/Znia11hryzka2lncSJp4S5nEu7/AF0xcmQrkYICjg8dMWtO8FzWlvoltcalFPbaPPI8CpbFGeJoZIgjHecsPMzuAGcYwOtdLf39tpenXOoXsvlWttE000mCdqKMk4HJ4HQc1maN4w0PXrv7JYXchuDbrdJFPbSwNJCxwJEEiqXXI+8uR09aAMDSfhvBpFvLawroYh+yyWsNzHowS8VWUqC8wkw7AHk7Ru9s1rP4RSWXT2kvCY7TSZtMZRHgyCQRgvnPGPL6c/e68c6+savY6DpNxqmpz+RZ26hpZNjNtBIHRQSeSOgpserCTXW0xbG+2i1FyLww4tzlsbA+fv8AfGOlAHN33gvU9T8N2Wi3up6XJHbRiMXH9lN5yEDaskTGY+XIB/Fg8847V0GraP8A2ounL9oMf2O8jusldxfZn5eoxnPX9K1KoazrOn+HtIuNV1S4+z2VuAZZdjPtyQo4UEnkjoKAMGbwddSvdWQ1ZBol3e/bZrU2uZtxYSMiy78BC4yQUJwzAEcY2tF0j+yI71fP837VezXedm3bvbO3qc49avXNzBZ20lzdTxwW8Sl5JZXCqijqSTwBWbo3ibSteOLCW4JMQmTz7SWDzIz0dPMVd69OVyBkZ6jIBlan4OuNQbxHFHqcUVprka+YhtSzxSiNIwwbeAV2oPl25z37VJ4h8FweIrnUJLm5Aju7KG2EZhDhWimaVXOThhuIypHIB55rqKKAMDwz4cXw+tz/AKPokTTlcnStL+xggZ+/+8fd1OOmMn1rKuPAkmoXer3N7fWccuo2j2rHT7DyNxLArJLukfzXXaAp4wCw78dFrev6b4dso7vVJ2hhkmWBNkLys8jfdUKgJJP0pujeIdM14XI0+d3ktZPKuIZYXhkiYjIDI4DDIPBI5/CgDn7vwTqGqHVJdS12N7nULSC1321l5awrFIzgqrO2Sdx6k8+3At/8IzqkrahdXup6deX13BHafvtNY2ywKWJUxeblixc5JbHTjrnqaKAOHT4cQtYx2k+osYRY3tmyQw+WqC5dH/dDcdipswq/Nxjnjl954J1PVo9QbVdfimuLzSpdMDQ2HlIgfB8zb5hJbIORuweMbcHPa0UAcJq3w5Gq609+97ZndcW9wrz6eJbiHyih8uKUuNkZ2ElQvV255xWxJ4dgt/DWv2Nyz3UGoPdTukcXzASgkqoGdxHb1PaujooA4HQvDmpto3he31BHZvOOratLIQGa4xuRGB5yHcHgceSBkcZ1dU8L6lc6xqd/p2tR2Y1Gzjs5kks/NKqnmfMh3rh/3hxkEDuD26mqmp6naaPp02oX0hjtoQC7KjORk4GFUEnkjoKAOdbwLEGZYL0xw/aNPmjQxbiq2hUhc553BcZ7ehqW28HfZ763uft+7yb68vNvk4z9o3fLnd/Du698dBW1pmrW2rJI9tFeoIyAftVlNbE/QSqpP4VLeaha6f8AZ/tUvl/aJlgi+Unc7dBwOOnU8UAchf8Ag+ay8I6dbW00l5Po2lT2scUaBGumaDyxgkkIcjuG61U+HtncWGpSwpbSS2xs0WS8nsLy2kjZThIR9qkcuuC5+TCrjp8wr0OigDMfSN/iiHWvPx5VlJaeTs67nR927PbZjGO9Zdt4Q+z31jc/bt32XVbvUtvk43eesq7M7uNvm9e+Ogzxf1DxNpunWOsXTNJKNIwLuOJPmUlFcAbsAna6ng45rYoA47T/AAPPot5rtxo+tPaHUmg+zq1ssgtFR3d0XJwwYySY6bd3HQV2NFFABRRRQAUUUUAFFVRqFq2qPpol/wBMSFbho9p4jZioOcY6qeM54q1QAUVlS65GniKPRYrO5nnMAuJpI9gSCNiyqW3MCclGGFDHjnFatABRRRQAUUUUAFFFFABRRRQAUVWn1C1t761spZdtxdb/ACU2k7toy3OMDA9as0AFFFFABRRUMtzHDNBE6ylpmKqUiZ1BAJ+YgEKOOrYGeOpoAmoqK5uIrS1muZ22QwoZHbBOFAyTge1FtcRXdrDcwNvhmQSI2CMqRkHB9qAJaKZLIIYXlYEqiljjrxVbSdSh1nRrHVLdZFgvbeO4jWQAMFdQwBwSM4PqaALlFFUBrNibi1t2eWOa6kkihSWCRC7RglvvKOMAkHoR0JzQBfoqjpeqwavFcyW6SKtvdS2r+YAMtGxViME8ZHFSz6ha217aWc0u2e7LLAm0neVXc3IGBwO9AFmiqOl6rBq8VzJbpIq291Lav5gAy0bFWIwTxkcVeoAKKKKACiiigAooooAKKKKACiiigAooooAKKKKACiiigAooooAKKKKAPJv7KDanaGXQL9/EMfiHzrvURZvhrfzyUJmwFeMR+UAgJ27RlRtJHpunX/8AaMEsv2S6tfLmkh2XMexm2MV3Ad1OMg9wRVyigArwbUPC2vW2neKNf03TLxtQOr6naSWohYNeWM/AZRjLhXO9ccH5q95ooA8Ql0O4NlPF4g0C/wBQ3+G7W30dFsZJ/s04ixIvAxDJv2nc23p14qO98J6zdReKP7Z0u4v79fDtosUxhaUSXaRkExnGGkBzyOeT6nPudFAHAazZ+Jr34bags80M/n6Iy/YlsJPtRlMHIL+Yctuzxsz2rHh8L6xYeE4/Ed0j6nqtp4djsrLSoLd7YxgqCwfDl3foCAV+6QBkjHq9FAHgF34Y1DUdG8c29toWYJbS0nsYoNFksYmmTdvMUMmSJAuQSOT6YIzp6xomqXGs6rL4T0m8sIZPCggtSlm9oBJ9p3PGoZV2uRuOOCc575r2yigDwXVfDV3/AMIZrT6LFdiSaOyX+zLLw9dWAV0mU+YA5bc4GQxX0BPrVnxd4NupI/iDp2l6A/2N4LG5sIo7U7DMv+saHjBk27gdvJzg9a9xooA4TxpoR8QfCe80vw1Ym2EkaNBZ+QbTIWQMybGClc4PUDr75pviDxFJqvhGRdN8N6pO2IPPt7zTp41iVnUFWj+VpwBnciblIBDHBGe9ooA8BPh7Vbmwmsho93/Z7+K7SVIrfTZrSL7OYyJHWI5aNPXnjvjpWv4p8K3Eni3VreaD7JpT2dvHpE9voU999j2g7/J8gjyHD4bkHPHpg+z0UAcD8StL1HUPDWg21qLu4uI9Ws2kmt4dzoATul24IGOvIIHeuP1bQvEMUfiKyNnd3dw2tWlzeagbR3Go2GPuGNNqyFOAyJt3DsOTXt1FAHis/h680bS7fxLosVzfz6XrK3UenW2iz2WyGRRHPFDDIS2GyrZHyghveqi+EtXtLbw4+rWfn2lzb3F1qEc+lTagkd7M27LwRMGDBTtDc7SD3Oa91ooA8UTwfcza6trfW97rNjD4NaGK6urCSNZJ1mcxqUfpIqtwp+YdaisrXXLMQz3+katNNfeDV09ClpJI32kMR5cnHyHBBy+B15r3CigDwRvDOqXEGl2+s2s8Vk3hy3trZ5dEuL9rOYACTakTAwy52ncRzgDtiuii0jUNO+IunXscN3rFzcNbQXNxeaZJGYI0gO6eK4B2orH70TcliRjmvWaKAMm/0i+vLozQeI9UsYyABBbx2xQe/wC8hZufrWR4w068Hw81CzW5v9RutqkS+SjTt+8U8JGgBIHYL2711tFAHnuoW/8Abul6fZmbXNWiXV4GuDqOmtbMIiGDDAhiBT14P3sE4OKy9R8M20UV7DN4dEuk2HiOGaC3TTzKFtnhi83yowpJTeWJCjGd3pXq1FAHkt/olxN4qvWmX7Iz3Vu+m3ieHri5lhgVY9qRzRsFgUMrhkZR1YnIauu8I6HBa3utalPp4jv5dSuVS4ljPmGEvkBSeQhPOBwSSepzXWUUAeUa34et4n+IEdtoDi/voxLaTW+nt+8jaGIOqyquNxkDErnJOTjvVrxF4cu7KXxBaeG9Pa2t7nTrSRxBE2yZ1uH84YBG+RosggEM2RzyDXptFAHF+AtPWyl1SSCRI7aYxFbOHQp9MhicBgzqkpO4sNoJXj5B61z+nW1+/wARdLvho5s5Pt14l66aZOH8ry5dnm3bNtmVisZAAwvyqCMAH1SigDyfw34JtFtPBS3mgsN+nSLqizQt+8YLGUS4B+8AR8qvkDaMAYqSw02OGHR08TaHeXuj28FzbwWzWEl2sDrcMIy0IVm5iChWKkAAjI3c+qUUAeY6TBqWgGzk1HTtTlafRntYUige4eNhMzRxSMuQp2Og3MQvynLcVX0vwkmpWljFrOiPOkPhCzgWO5gYqk4EmQARgSrn/eXccYyc+rUUAecaDpUaeL9I1bVtFdr+70O1Bu3sGd0ulDeYZJNp8t9pUZYgnGO2Ks+J7Cxm8UXT+ItDutX0+XT0j09YrJ7pIpAz+aMKp8p2zFhzjIX7w2mu+qKa5gtzGJ5o4jK4jj3uF3seijPU8Hj2oA4Lwn4ZntPFsN/rGmxSanHoNkst+0IZjcgzJKfNxy+3YGIOSMZ4xV2bQXvPGfiG/NkDcpY24065mjysc2JgWQkYDA7ckcgH3rtaKAPH9A8JPqVrJZO7afeS6Y8Fykeg3FoXmyhWSW4d2SaRHXIYEk5Yg4Jqe7ste17QptevNOmt7i5urSG4sri0eYrawg7w0KsrSKZmdyqn50A4bofWaKAPKbPw2tyNFtzA93pba48sloujT2EFsn2SQFRFKSRGzkE/wlnYdyKuWtnNod5YXB0y9TTNO1q9VIra0kkMUMkbbCkagt5e44G0EDPYCvSqKAPH7jTNTuLOwnutNddMbVNUnntb7SJb4BpJi0DvbxsGb5d+G5ALD1BFifSBaWnh+RYZtdvbWMxwWl74fuPJ8t58gIXBFq6qAoZ2PyqpIxg16xRQByvivSE1jXfDUNzZG7sVupmuUZC0e3yHxv7bS2Bg8E4FcvHpX2b+z4NW0W6ufDlpf6lH9iWze4RMyZt2MIUlowvmBSFIG5TxwR6lRQB5Vb+HbeKfw3fan4feaxS8vFgiksGuJLa3cs1uroFZkUdQD9zIB2kV0Pj+N7htNt30qG8tGMrSSz6bNqMcbALtH2eNhlmy2JDwu0j+Ku0ooA8jtdOuYrHwnc3WmT6hrFtZW8DWOoaTLMifvBl0nxsglAySWJyFXgcEzyaZeRXviKLQdPmuJ7u3uZDqMmnSWd5G5dT5IuJAvnK2WCFcbAi5PQ16rRQB5TdaSJItSl8IaFfadp7aWIrm3jtHsXuJPNQ7VRgpLiISjeOu9Ru9NWOysRrPh6fw54furOzh1KaSVPsL2sefscq7vLZRsBJVdxUAnHWvQaKAPGdJ0S71HUJ420FIIr3Q7mO6g/smaBftG6Ios0spP2iQHdiXAydxBOTizc6SraT4YNvoyQ6PDbSLdWlz4dnuVW8Kx4d7VNjE4EoEmGAyf7wNeu0UAeUnR0hNnDrNhqOu2o0fydMlGmyhorjzH3Da2Wt3KmAK7suAhO4YJrfi0m8m+DulWa20i6naaZaTQwyKVdbiFUdVI6g70AIrt6KAPL4NO1O/1KFJtPvEtPEN1Hf3fmRMv2cQyM6rJn7paNbaPb1JDe+II/D8Al0O91jw+9zFFrWpiXfpzTuqSSzNExUKW2E4IbGBkHvmvV6KAPMofDjW7DVo9JkGrDxS7rcmFjKts9wVbB6iIozEgfL8xPcmtrxlpFhc+IvDeo3+jLf28M8sUzCxNyyBo22ZVVY7d4HOMAkHiuzooA8yh8ONbsNWj0mQasPFLutyYWMq2z3BVsHqIijMSB8vzE9yareH9FvY/FVvLfsbbVYtQmkmnTQbgyXKEvhXvQ5jaMoVwCAF2qMArXq1FABRRRQAUUUUAFFFFABRRRQAUUUUAFFFFABRRRQAUUUUAFFFFABRRRQAUUUUAFeb6lqesa0ulag5sV0k+IY7eK3WNvPXypzHvaTcVbLI3yhRgMPmJGD6RWCfBmgHUvt5snM4uftar9ol8tJs5Mix7tisT1IAJyc5ycgHPaP421XVNYtilk8lhc3kluYk0q5BgRSyiVrk/un5QZUAY3dTt5xtB1rUdL8L6W2nW6zy2/hw3gid5CHCSruUIGC7iu7BxnOOcZB9Bt/DOmWmpNf2y3cMjSNK0Ud9OsBdvvHyQ/l5JJJ+XknPXmn2Hh7StMa3aztPLNtbfZIsyM22LIbbyTnkDk80Actqnjy5jeaTTY4pLJ7q2sba4+zS3BMrxtNI+yM7pFWPYAq4JbOSB0bB4s8Q3R02yjtoIbu61KWz+1XmnT28ckawNMJUhdg4xjaQWwSpwRnI6SDwhoVroEeh29gItPjk82ONJXVo33bgyuDvVgehByOgwKmt/DmnWzWjgXUz2czTwPc3s07I7IYyd0jkkbWIweBnOM80AYR8U6nHqDaJJHatrH9pxW6FYmEbWzL5pl27iR8iyL1xvX8K0tW1LVX8QW2i6Q9lbytbPdTXF3C0wChgoVUV0JJLZyWwAOhzwL4e3eP5PEciQALpy2cJUkuSZGZiwxgYG0DBJ5aruq6Bp2syQS3ccwmt93lTW9zJbyIG+8A8bK2DgZGcHA9BQBwUNxfeLvF3hWe9TTPJjtrySS2ltGmUTQTxRO6EuMEkfIxBKgn72eOo1/XdR0vxBZQF4LLSZVXfezWUlwryGQL5ZZHUQ8FcO+QS2OxB17bQdLs57Ka2s0heyt3trfYSBHGxUsuM4OSi8nnj3NM1Dw9p2qXkdzei5lMe3EP2yZYW2ncN0QYI3PPKnoPQUAcpp/jfVNQ1qPybOSSwk1GSy8hNKuS0aI7RmY3P+pI3LkqBwDjdkHMlh4p186RpeuXy6b/Z93fJbTRQwuHhjZmiD7y+D+88vI24ALcnrXSR+GdMg1V9RgF3DM8pmdIb6dIWc9WMIcRknqfl5PJ55qQ+HtKbQJNCNqDpsiNG0JduVYkn5s7hySc5yO1AHISeMbkXVtq09uDY/Z9TuYEjkkRngg8sKSN2xi2GYEqcBhjHObmoeIfEWiaDDe3506eW+kgit/slpM3kNJnduRWZpgo5G3aWPGFzkdIvh/SlFioso9ljbNa26EkqkTBVZNucEEIo5z0qlD4L0GGwlsltJmgkCKBLdzSNGEOUEbMxMYU8jYRg8igDn/8AhLPEZ0p5BYuvk3vlS6g2jXQXyDHuEi2rMJT85CHDEDlunAv+L9QvpPhy2oaTqsAleOGQXcMbbZFZlyUw4Kg5z948ZHPWtU+FdOay+yG41cxbzJn+2LveSRjG/wA3djj7ucd8Vcm0XTp9DOivaINOMIg8hCUAQDAAIwRjsRyKAOfuNT8Sy6heabY3OkLcabZpPczz2khW4kk37VRBLmNQEOWLPy3A45k1HxXdD4fWPiTTbWH7ReCyeO3uWO0efJGpUsBngSHkA+uD0q9deD9FvTC1xFds8UH2cyC/nDyxZzslYPmVck8OWHJ9TSeKvD/9u+GDo1ulukZmtiY5Btj8uOaN2XAB/hQgDHp0oAx5fE+rabLq2naldaYby1+yvBdRWk211nLqFFurO7yBo3+VW+YEdMGsaTxF4h1pNBNrf29nMmvy2MzNYTxrPiCV1LQtIrqu3qjE/MA2RjB7IeDtEFlPamC4YTzJO873szTl0xtYTF/MGAMDDDAJHc5QeDdDXTjYrbTrEbr7ZvW8mEvnYwZPND79xHU7ucnPU0Aczc+Lr3TZr21gT/SZ9ce0SY29zeCNFt0lZhCjFz6BUKqM7j0ObNv4o8RXx0mzhtra0ury4uYXnvbGeNSkQDLKsLMrgMD91m4JPzHHPR3HhfR7mCeKS2ceddC8aSO4kSRZtoXerqwZDtGPlI4JHc5lt9A0+2ezkVbiWSzMhgkuLuWZ13jDfM7Enj1Jx2xQBxlvrXiHWNd8NvFf2drua/t7uEW8jxySQSeWzY80cHblQc7cnlq3tB13UbzxBe2GqvBaTIZTDYGykRzGr4WRZy5SUFSpIRRtLgHGOb58K6PttwtvLEba5kuomiuZY2WSRizncrAkMWOVJ29sYqWy8PadYai+oRLcyXbKyCS5u5ZyisQWCeYzBASBkLjOB6CgDhrie90rxb4r16WPTL24tGtrSzElqUkj80KqL5pdtqAyfNhfm5Ix0rS1XxRr+gf2jaXQ0y+vIbeC5t5YoZII2DzCJkdS7kHuGBPXpxz1M+g6XdLqS3Fmkq6koW7VySJQF2jjPHA7Y9etVo/COix2tzbtbzTC6KGaS5u5ZpX2Hcg8x2L7QeQuccnjk5AM3xjJrdl8M9amOo26anDZTSG5toHiUYBPyDzCytjgNuODzjtWY8fiI+NLFIL7TG1E6LIXuJbSTyiPOTAEYkznoCd/qcdq7q8tIL+yuLO6iEtvcRtFLG3R0YYIP1BqnYaDp+nTQzW8cxmhga3SSa5kmcRltxUs7EnnHXoBgccUAcO3xE1K/hsTptsIZZdIh1GRf7Mub4O8u7bEPJx5YBRvnbOcjA4NdVqur6qnhODU9O06RbuZYXeCWBpXt0YrvJiUqzsgJ+QEEkcUp8GaH9msoIoLm2WygFtA1rfTwOIhjCF0cMwGM4Ynv6mtK80u3vrBbOWS7WJcYaG8lik46ZkRgx98nnvQBiaJ4jn1LVrK0Fza3dvPp8ly1zDbvDmRZQhXYzMUxkgqeQRzjpXNaRqeu+IdZ0fVLJ9Ntr688OJPK08DyRgmTO1UDg4J7luPQ118ng3QZLe0hNnIi2iukZjuZUYq53OHZWBkDMMsHJ3Hk5pkngfw9JDaxCzmiFrbC0ha3u5onSEfwbkcEr6gnnAz0FAGJY+M9Tvp9FuLhLbTNNv7eBxLJaSXCzTOxDxCVXVYT90KXB3F+OmKZo+v6xqCWOmaY9nb3U8mozyT3gluVWOC6MQUKZQxJLKfvbVAIAxgDpn8K6RJNau0E3l2gjEFsLqUW6eXjZ+5DeX8uAR8vBAPYVHN4O0Oe3t4TayxrbyTSxPBdSxOplYtIN6MG2sxJK5x044GADjPC+sy6bZaMs3kRINO1S6lMt1IkStHcL1I+Xb85+YoSB0xyDOvj7V4rXWFKW13cWkFpPBJJp1zYK4mmMZUpKS2BtyHGRz04Irro/B+gRW0VsmmRC3itprVItzbBFMwaRNucYJA+mMDAqOLwVoMS3I+zTym5WNJnuLyaZ3WNt6Dc7k4Dc9f0oAytT8Uat4ba5t9V+x3dw2nm4sWtoHhE84k2GLazt3kgxz3Y/RNT87Vde+z3Plyf2Lpj3E7RqQn2qZGRducnhBKceki1ra/4e/tvWvD906wmDTLprpyxO8sEIQKMYxuIY5I+4KtabokdkuqGeT7RJqVzJPO+0rlSAip1P3UVVznnGcDOKAOI0jWda0rwlodvdmxls7zQme3EAkjlhaO3Vhuff8AMCM8qEKnGM9aztRma4j1idvvSWHh9zlmbk3LnqxJP1JJ9TXfWXgvQNPVltrJwhtmtVR7mV1jibG5YwzERg4GduM4GanbwtozpKjWeVljt4nHmvysDFoh1/hJJ9++aAOZHiHVl1Q6fpwtVlu9euLLzLsyzLGiW5l3BS/+z91Sq/7uSagvPHl9awWdtd32i6bdNd3lvPfXaP8AZ/3BwAqeYpBfcp5c4wR82RXZJ4e0tL2O8W1xPHdPeK/mNxM8ZjZsZxyhIx074zXP674Qmk1G2u9JgjaNTcPNAdSnsnaWZkYuJogz4+Q5j4U5B/hFAGnon2vxJ4L0+bXRJb3d3Ak0yWby2hjJ+YKCr7xgYB+bnB4GcVxlrFNZ/D1dWi1LVmvpNUjt2kl1O4l/djUljwFZyB8g2kgZIyD1OfQdAsrzTtCtbTULo3V1Gp3yly/UkhdzcttBC7jycZPJpP8AhHtK/sgaV9l/0ITi4EXmN/rBL5wOc5/1nzYzjt04oA4WPWNT0rxX4hvrm+uJdHl1E6aySSkrZyeRC0LoD91WZ3U4xyyHsa7HwZPNdeBfD1xcSyTTy6ZbPJJIxZnYxKSSTyST3qzL4e0qez1S0ls1e31Ry94jMxErFFQnrx8qKOMYxnrzRYeHtL0u5iuLO18qWGyjsIyHY7YIySiYJxxk89fegDTooooAKKKKACiiigAooooAKKKKACiiigAooooAKKKKACiiigAooooAKKKKACiiigAooooAKKKKACiiigAooooAKKKKACiiigAooooAx08U6PJq50xLmQ3HnGAP9nk8kygZMYl2+WXAByobOQRjINbFcFp3ge4sNZAlto7ywj1B72GZ9auozGWkMg/0UKYiVZiM5AOMkAk12Wmf2j/Z8f8Aa32X7bubf9k3eXjcduN3Odu3PvmgC3XFW3i7xBN4zk8NSaBpiXEVql5LKuqyMgjZ9vH+jglvY4HvXa1y0fhq7HxIvfETyw/YrjSksggY+YHEhYnGMYwfX8KALEXjjw9PeC1ivZHkZpEjZbWUxzOmdyxybdsjDB+VSTxwKz/DfxE0/XfD76rcWt1ZbbhoBD9mmkaRgzACPEYMjYQkqgJXBzjFY2keANZtrXw3o17NYDSvD9813DcwyOZ7nBfy1aMoFTh/mIZunGM0lr4M8Vad4cXRbS7s0gg1R7oNDfzW73du7uxjd0j3QnlPuls8jIHUA1bzx5HNqvhiPRXhuLLVb6a0uGmidJIjGpyNrbSrBhyGHT860fGniuTwpptvNa6a2p31zKY4LNZfLL7UZ2OcHoqnt6VyWh/DfWdOu9GnnuLIiz1q61GVRcSyHZKgAUMy5Zgepbr1zmuj1jwrqeteNrXVm1Z7CxsbN4rYWoRpTLIf3jMJY2QLtCjjnr0oAuHxzoMWnaPeXF20Y1iHzbONYXkeX5VJUBFJLfMBt6k8AU0+P/DAt7CYakXGoeYLVI7eVnlaMgOoQLu3AsPlIz7V5rJ4e1rwl4p8C6RHLZ3n2fUNSbTfNkZMwNGGCSEJ8rcsMqCBxx2p8vh/VfDPjjwJEjWdzqtzeaveuhkdYA0kakoG2lgAOAdvXnFAHX3/AMQVk1zw7Dok1nPpmq217K9xLHJuRoI9wGOCvzZDAqTx2NX9N8d6YNC0q41TUIJby8tTct/Z9rO6bAcNJt2l0jB/icAVzNl8MdXtbvRrp7yxaSAalJdgM4Akulwoj+XlVPUnB747Va8O+BfEHhe40m9s5NMubmLRxpl0k00iIhWTesiEIS/U5Uheg5FAHXyeL9Di1aHTXvHE8832eJ/s8nkvLgnyxNt8vfwfl3ZyMdaq23j7w1eXUFvBqDu88z28bC1m2GVN26Pft2h/lJCk5PGAdwzy194E8T6j4ltL281C3uILXXE1KOV7+44gU/LCttt8pSAT84JJ7nk0tr8OtYg0vRLY3Nl5lj4kOrSkSPhoSzHaPl+9huhwPegDpvBvjOHxfBfSR2Nzata3UkGJYpArBWwG3Mijce6dV71gj4n3IM91JoUQ0yHXG0UypfFpy4baHEXlgEHI43569cVueDdA1Lw5/a1pdfZZLS41Ca8t5opWMhEjZ2uhUAY9Qxz6CuTi+GGo2QutVsW02PxEmvy6laXW5l3W7nDQyOE3YKluACATx1NAHbN418Prqx037cxuBcG03LbytF54Tf5XmhdnmY/g3bs8YzxRb+NvDl1a6Vcw6pG0OrGQWTbHHmeWCX6j5QuDktjFcrp3w6nsdauPtNrBqOnPqx1KCV9YuoTCSwcZtlUxMytnByNwxnFQab8LbyLX9Za9voDo0sN5FpcMeWktvtR/eEggAY5AwT15oA6uLx/4ZmguZl1FxFb2zXbNJayoHhU4Mke5R5i57pnqPUUq+PvDLx3kn9osqWlqL2QvbSrugJIEqZX94mR95MiuOg+Gmof8IzNplxaWRvo9Jk0+11BtZu5gCyhf9S6bYlIAJCk4wABjpY1L4b6pqM6/6ZaRxHwr/YrEMxPnbg27G3lOOuc+1AHaS+LNDgu2tZtQjilSwGpN5isqrbk7d5YjA57Zz7VVTx54ceyurs30kUdqIzKk1pNHIBIcRkRsgdgx4G0HNcbffDfXtfkvG1W5021E/h9NJQWskku10lWRXO5FyCQc+nA561eXwDLc6dejUNB024vJoYoWNxrt5ciZFfcV3um6HB5Uru5496AO90/ULbU7Nbq1Z2jYlcPG0bKQcEMrAMpBHQgGuatfFN9F4OTXryOC5lv2B0yzto2iaXzD+5QszNksMEsAABk4wKreTqvhT4W6r/a2pC4vYobl45ZbhpBFvLeWhlfDOF3AbiAfbgVN/wAItNqV5pVza629ppemWaJpjaf5TlyyFWkbzI3XGzaq4zwW5+bFAGvo/iey1TSNDvX/ANHl1iMNBAcsQ/ll2XIH8IVuTjp6kCqWoeOdOtNQ060t4bu8N3dzW0jQ2sziLyg4kPyxndh1C4H97OcA1k2HhPxDpCaMLaewu20175Fa6lZcpNIDHIQkeC6pkFBtBzww61Y0Xwrq2k3XhuWR7K6Fla3Md6TK6Hz53SR5UG07+Q4wdv3s57UAbn/CWaL/AGsumi6cztObYOLeQw+aASY/O2+Xv4Py7s54xnirera1p2h28U+pXIgjmlEMZKsxeQgkKAASScHA71y2meE9XW30zStQayXTNNu3ulmt55Gmu23OyblKqI+W3NhnyRjjOai1bTJ7TxRoGn6LGbx7Y3GpyRapqU8gyEEK4kfzCv8ArmIwCPlPQnNAHQDxhoh05L0XMxSSdrdIRaymdpVzuQQ7fM3DBJG3gDPTmmv400BLazn+2uwvTItvGlvK0sjRnDqIwu/cp6rjIweODWFa+E9c0nUbTWLU6ffag32t7uGed4YlkuHjbMbBHOFEYTkAkc8dKoWGkazpvisw6Wunahd6fYSSXEt3K8KC4vJ2ldlCq5wPKHy8ZDD5hzkA7ix8Q6VqTWK2d2JWvrd7q3ARgWjQqrE5Hy4LqMNg5PTg4yz4vtH1K0khuIF0ZtNlv57uUMm1Q6KhGcYBzIeRztGKxl8Ga7o8UUOh3VjKy6QbD7VduyNHKXZ3lCKpDbmI43Dbgfe6Ulz4Bvf7PngtpLTMVvptvaRu7BGjtX8xlc7TtDsSMgHoD7UAamo/EPR7TRtTvbZLy4uLGESGzeynhkYtnywQ0eVDEYDEY/Krt1400Wwt4pbya5iZoDcPH9hnLwxgkF5F2bo0yD8zhQcH0NYV54V8QX8OsXdy+mtfX13YyJbLK4iFvburmEybN3J8z5tpznoM4D73wfe3niq81C5s7a9sr/yPOibV7mBY1RQrIYUQpOvUjfjO4ggCgDQ8TeOdO0Oz1CO3kNxqUEG6KNYJHi81lJijeRRsQsduFLAkMMdRm9YX+pS+K9Q06d7V7O3tIJVaKFlZZHLhlLFyG+5u+6MBgOep52fwrrIe6tXn02LRpNZXVZ5zI3myxq6yeWy7QqgbAN245VQMCtnwlPBqcutazbTxz297flYJY2DK0cSLF8pHUFkc596AOkOcHHJ7ZrlbDxB4iuvElzo82h6XEbRIJriVNVkfEcrOBsH2cbmHltwSo6c+m7p+k22mPO9vLeuZyC/2m9mnAxn7okZgvX+HHb0FVLPSZ7fxdq2rO8Zt7y1tYY1BO4NEZi2RjGP3i457HpQBk+E/Hdnr+iadJPIqanc2P2lkEEscLlQN4jkYFW2lgCFLEc56GtCw8Xabepp0YaSS6vbaG5CWlvPPHGso+Qs4jGxTg4LhOh4GDWVpvhHUbPR/Clm89sZNItZILgq7YctCUG35eRnnnHFVbTwhrFpF4dit0srW4060tLe51GC+lDypEBvjMPlhJFOGCl2yu8kAHggHWatrun6IsZvXm3SBmWO3tpJ3Krjc2yNWYKMrlsYG4AnkVRvfG/h6w8vzb5n8y0W+X7PbSzf6O2cS/IpwnHLHgZGcZGYPFWi6xq11aGxuAbRI5Emt/wC0JrP5227ZN8ILPtAYbCQDuzniszSPBeo2Gmi2lmtWf/hHIdJyjtjzk8zLfd+584569eKAN+18X6DeNdeVqKBLaH7Q8siNHG0WSDIjsArpx95SR055FRxeNdBlt7mc3U8K20SzyLc2c0L+WxwHCOgZlzxkAisfUfBV7qMFnAbqCJYdCk05m5b98WhZW24G5P3RzyDz78JqXhfW/Ea3txqn9n2V02mPY28dtM88ZZnVy7syIcZjQBQDgZ5OcUAdHqPiTSNJkuo7+9WA2sMdxOXVsJHI5RGJxjBZSPbGTgVkal4/0uz0O61K2ivLlraaKGS2aznikUyEYJVo9wXBJDEYJGAcms+/8LeIdaudUvL3+zLeW7tbO3jignkkVPJnaViWKLnIbj5R6dsm5rnhW/1K58QTQTW4+32tmlssjsMSQSSOd+AcKdyjIyevHAyAbd/rcVpoP9qou2MlMC7SWAjc4X5hsLqeehX64HIdb69p93q0+m27XEk8DFZXW1lMKsACV83b5e4ZHG7PbrVXXtMv9d8LPZMttb3srQu6iVnjUrIrEBtoJ4U4O0fhVOz0PUofGcmpxQ22n2DmUzpb30sv2wkKFZ4SipG/ygl1Jbjbkgk0AJd+NIofEOq6Ilnc+fZWS3KTG2lMbMRIcMQm1VGwfMWwxJA5U1L4e8Z6ZrOn27SXKxXRsVvJg8MkUe3A3ujuArIpOCVJAyMmmX+halJ4l1G9tRaPaajpi2cplmZXidPOKlVCEMCZQDkjGCeelUL/AMEXWp6dpNhNdRRRQaFc6XcOhJO+VIVDKCBkDy2POO34AHRaT4j0zW5HjsZZvMWNZdk9rLAzI2cOokVSynB+YZFZ1p410+bWNcsLiK4tI9JbEl1PBKkRUIGZi7IFXGePm+YDcMg1B4W8OXWmagbzULGJLlbbyFuF1u6vSQSpYBJlAQEqDwT0xUepeFtSvbvxHFG9olpq6xSxzs7F4po0RQpj24ZDsBJ3g9RjvQBJqnxC0mx0DU9Sto7ueewtvtBtJbSe3kdTna2Hj3BCQRvwVGDk1fuvGOi2VrHc3Ul5FG6NKwfT7gNEgJBeVdm6Jcg4ZwoOCQcCsXVPC2teJLbVpNTNhZXVzpMmm28dtM8yZc7i7syIcZCgKFOACcnOBD4p8NeKPElu6M9rEs9g1s1tFq1xFFbyktmT93GvngqU+VwANp67jQB0unavNeeJNX08iL7PZx27xOgOW8wMTk5wfujGKjHjHQib/F4+zTy63Uv2eXy43RtrJv27S+SMICWIIIBBBpuh6Jc6brGoXczxNHc29rEgQkkGJWDZyOnIx/Ssu78G3V34U1XS2uI0uLjVJNQgZJHUf8fHnIrMuGXOACV5GcjOKANm28V6NdSwxJcyxzTXH2VIri2lhcS+WZArK6grlFJBIAOOM0lz4t0a1JVriaWQXD2wit7WWaRpEAL4RFLMFyMsBgE4JzxXPjwbdyaRfslnb2esNLBcW08mr3N+GkhYtHvaVQyrklSADwxqKfwHew2+iT2rrcXtpbzRXiDUbixEzzMskkglhBf/AFik7SCCG7FRQB0Nz400C2S2Zr2SX7Vb/aYVtraWdni7uFRScDvxx3q5F4h0qdnEN4smyyS/JRWIMD7trg4wQdjcDnj3FZOh+GZNK1axukggtbaHTpLZrdLmScrI0okJDuoLDrycHJ6Vi2Pg7xDpGmWdvZtpk0z6HFpN0800iiIxl8SIAh8wfvG+U7Og5GeADpbrxnoNmkLy3khSW3W63R20sgjhb7skhVSIlPPL7RwfQ4tx+INOm1ltKheeW6Q4kMVrK8UZ278NKF2KdpBwWB5HqK4ubwDqEbRssUN8kum29ndQHWbqxUNEhU48lSJFYHoygjHfOBsw+HNQg8VW17ZW9rptnGQLh4L+WQ3caxlFV4CgTcDt/ebi2EA6HgAk1PxNcQ+OLHQLb9zGYGuLmWXT55Qw3KAqupCpwWy7EgHAIzVy08ZaFfSFILyT/VPPG8ltLGk0aY3NEzKBKBkHKFuCD3pNR8Py6h4hlu2lRbWbSpbBsE7wzuDkDGMYB79ax08Na9ew6fBqR02JNLtJoIHtpXY3DvF5QZlKDy1AJJUF+SOfl5AOj0/xDp2qaZLqNi9xNaRqX8xbSX94uM5jBXMnHTYDk8DmuXt/iPFd2HhvUBaTW1vqVw0VyktrMzriCSRRF8oMhLKoyobOcDmuu0Syk03QdOsZmRpba1jhcoSVJVQDjPbiuX0fwtq9nB4Yt7r7EI9CuZDvindjNEYJI1OCg2tlxlckYB5PSgDbPi7Rf7Ot75bmWSO4leGKOK1leZnTO9fKVTJldpyNvGOcVpWF/bapYQ3tnKJbeZdyNgg/Qg8gg8EEAggg81xF74H1GS4jvY5Y5ZodQvJ1gTUJ7MPFOQcebENysCqnGCDyPQjq/Dmlro+iRWgtI7Vg8kjxJdyXI3O5Zj5sgDMSTkkjqTQBq0UUUAFFFFABRRRQAUUUUAFFFFABRRRQAUUUUAFFFFABRRRQAUUUUAFFFea61rviHRLfxJ9svr2LUVsby701Vit2tDFGQQyfL5m9FZAwkOCS2MjGAD0W4uYLO3kuLqaOCCMbnklcKqj1JPAqWvN/H+sSTW3iXTY7uNrSPQBc7BtO12kYbieuCoHfFW7q68SxX2paXpWs/wBp3D6fFewu8cKvFmXDKhChPmQNs35+ZeSRmgDvaiNzALpbUzxi4dDIsRcb2QEAsB1wCygn3HrXm1z4lltpLO/t/Pvbmy0vWHkGo28IuPOgaL92WiUADOR+7OGGDzgGqeqPc22qXEk+urrEx8HX1yPPghIG5oedqqFaNivAYHo2S3QAHrVFeZa54o1GwEcmnXF75dj9hjnjht7ZLRDKUykhc+azFW48oADcvUg1oSXniO4tPE+o2urSl9Mu5EtbFYItkiRhJCrEqWJYbkBBGN3rzQB3tUNN1rTdYiWSwvIpwyCQKDhthLANtPO0lWwcYODjNcbP4ovdW0LWL/TLrNvqE8WmaKAo/wBYwCvNkc8M75BPAh7ZNVbqyfT/ABdrFppetHRo7Dw7atFsjib5I2nC7vMUjy143YAPI+YdwD0a4uYLSLzbmeOGPcqb5HCjcxCqMnuSQB6kgUQ3MFx5nkTRy+W5jfYwbaw6qcdCPSvK9R1KfVLLULm5t4YZZk8PTuqQqrBnuQSpbG5gDwAxOOcYya0NPmaPxNZRhImWXxPfKxeJWYAWsjfKSMqcqOVwccdCRQB6TRXmOjeItfttE8Paxf6wb1tU02aaWCW3ijijdIfMVlKKGH3SGySDuJAXgC74R1fVprltT1fV9SGjx6ZFLO2p2UdnHHcsSZACY0YooC4OSOfvN2APQailubeCSGOaeON532RK7gGRsFsKD1OATgdgayfFOl6bq3h28/tCwtLxYoJJIvtEKyBG2HDLkHB9xXDrodpaaR8P10iG30q4u7iNpri1tow7N9imyx4wzcnBYHk5IPQgHqdFeeWep6jPrek2s80N3dW2pahaJc3FvGHYJExQkqvynBAJQLnB45xWz4NvtQka80/Wrm/k1i1SF7mK5WDy13hsNCYlGY2KPjf8w28gdwDqqK86t/E+qTeL9LS3ub+fTtSuru2UzQ20dufKSQjygCZ8q0e0l/lOSRgFRTrDxBqWq6T4Ot21Qpdatpssl00SReYziEHcAVIBDk8YxngjtQB6HRXmHhaXUYPCPgjSodduIE1S0Dm5McJeIJCpEEWU288nLh2wrc9xatdY13UL7T9JXW3jU397aSX0VvEZJ0hAKsMqUDA5UkLjIb5RxgA9ForzjSte1yC20DU9R1o3EN5f3GnzwfZY1TbGs+JflG7fmAE4O07iAo4rPXXdX1UX+nyX2qfZdQ8PT6hDLcQWiHgoAYVTcyxsshG2XLAAc5yaAPV6K8va/u/D2n6BdRy/2lLF4cvryM3MMRcmOO3ZEVkRSF5IwOTxnOBjXub++0zSIA3ie71G71D7OII7a2tjOWcMT5WQsaqwUkGQNgI3JJGADtJLmCGaGGWaNJZyViRnAaQgEkKO5ABPHYUW1zBeW0dzazxz28qh45YnDK6noQRwRXnGj6te6vqfhh795Hnt9Z1C23TCMSFUhlA3+Udm4Dg7eMis/RPEeo+HvBWgwRSLJ/aWgwx6XGyjC3oKoFzjJDeajYOeI2oA9cormvEV5f2MOhabFqLQS6heLaTah5ab1xE7kqpUoGcxhRkEDdwOlc94n13U9M0+e3sNcv728sLKe6lns7e0CqFd1U3BlIUgFCpWIBso5+XIAAPQUuYJLiW3SaNpogpkjVwWQHpkdRnBx9KlrzOXWruLVtVubedLSbUDpMDXG0MIBLuBYBsjPOBuyMkZB6Hfivb/AE/xXpOlS62b+2khvTM8qRK5dPJKK5QAblV3PAXIIyDjNAHUG5gF0tqZ4xcOhkWIuN7ICAWA64BZQT7j1qWvKrHxJJJc2PiC8v48p4f1SX7X5PmKFW6hCtsTG4AAcAjPrzmqms6jrN9o/ifSL681aFbOCyukN6ln54DyMGVvJBTZ8isOAwIOeKAPYKK881rUfE0fiCbQ9Ln1e4ks9OjuI5oEsd1xI7SAGbzdg2DYBiIA8nJHy1fGo67a+J7B9be7tLG88mK3htBA8AmMRLxzEqZd24NhkO3AXJBzkA7Sore5gu4Fntpo5oWztkjYMpwcHBHvXI3tlcS/FnT5U1S7gQaTM/kxrEVYLNDlPmQnByM4OeBgjvg+Gb3VNF0rwzMt/LdWt/cXNubDyUCLhJpFKsF37sxgHLEHccAcUAeo0V5/4K1fxRq0ml6hdRX02nX1q01xJcCzWGJyAyeR5TGTb95cSZOMEkEHOnqV9qlh4ytmvbm9h0W4eK3tvsiwNEZW3ZWfeplBY7QDGcdM45JAOtorg9K8TahcQ+CUnvka41O5uY7tdqZlEcMxIwBxtdUzjHPB61naJqHibUYPC7zeJZgdbt5WuNtnAPJ2KGUxfJwxAwS+9TkkKvAAB6bSMwVSzEBQMkk8CuOtfEmow/DG+1t9t3qFjFdrudNolaCSSMMyr67MkDHfGKxPEs2q2um6npR8SXOpQXnh66vTceTArQtHtwVKIB5cgdhzuPy/KwPNAHodhqVhqtqLrTr22vLckqJbeVZEJHUZUkVKbmAXS2pmjFwyGQRbxvKggFsdcAkDPuK4nxNYzx/BfVIDqN1K6aTI5mZIt7KIydhAQLtx8vABx3zzUUmmX8njPSbWHxBeRzDRJ2a98mBpWHnREDHl+WByP4M4HrzQB6BRXlUHivxPrqafDZLqCznRYr0tp0dp+9mdmUlxcMP3YKDhOfnOSOK7XVX8RT+E4JLKL7NqzrC9zFE0ZdBlTKsZfKF8bgpb5c9T3oA6CovtMH2r7L50f2jZ5nlbhv25xux1xnjNcfoXiRrrVrGNtRuHsG0y4lkN+kUcvnRTiOTfsAXKcqdvy9+etc9od3qOv6joV1Nr72F9deGVuJriKKHe7eYCTh1KhecnC+nIoA9Worzqy8Q67NF4f1nVbm6g0m9t7Ub7COHy2nkbafOEimQI5aMKY+mTnHBqHRNRv73+zdJh1IaPHPJqtw89rbwK0hhuyioAyFBw+5jjcduc8kkA9Gt7mC7hE1tNHNExIDxuGUkHB5HoQR+FS15H4d1ldN0/RbyW4tBDHo+rXT3YtRIBsuEIZcHfs5J2qwzxzwCLDeKPEVnDrtr9pvknt7axuLeTVIbVpUMs5RsrbnYUIA4OG5PsaAPVKqX2p2emtbLdzrEbmXyYQQTubazY46AKrEk8ACuN13WtX8JztZPqMuoyX9kY9NkuY4lY3okChT5aKCCJYzjHSJqs3Il1DxBexyzGeLQtLMTysoHmXUyZLYHAIjUe376gDsYZormCOeCVJYZVDxyIwZXUjIII6gjvUEupWFu8qTXttG8IQyK8qgpvJVM5PG4ggZ6kYFeZ6Xf6hYeFNCiGrrqFrf8Ah+ZmtJIIikPlwKQVwuSoJ2sHLAkjp0qteOZLbVXIRS2neHjhFCqP9JfoBwB7DigD1+ivODqOpf2p9hsLxLD7Z4mntZpYLWLcYxas/dcF8qPmIJ4Gcjg17jxNq8cttpMuq6iCl7fRS3lhpy3FzIkO3y8xrGy4/eqGYIOQv3cmgD0+iuf0TTbjU/Ben2viyCPULyWBHvI7yGJgZD8xBVVC/KeBx2HJPNcHa6JpNj8MlvbTS7K3u31iKJ54rdEdkGqKApYDJACrx7D0oA9cqL7Vb/a/snnxfaRH5nk7xv2Zxu29cZ4zXlheTQvEnivxIrN9hfUzY6knOFjNtAYpv+AOzA/7MjH+Gtrw1pF3F8ObHVNGcNrl1oFnBbvcMNkYSEFVXg45Zm5BySM5AAAB31FYXhW/N9ps6y3Goy3NtcvBcLqKQrNG4AO0+SBGRhlIK569c8DdoAKKKKACiiigAooooAKKKKACiiigAooooAKKKKACiiigAooooAKKKKACs600HRrCa4mstJsLaW5yJ3htkRpc8ncQPm6nrWjXAQeO9RW78SW97bWsZtVu30uRVbbN5GQ6Pk/eHyNwRkMemDQB1lt4b0Kyt5Le10XToIZFKvHFaoqsCc4IAwRmmjwxoAs7izGh6YLW4cSTw/ZI9krDkMy4wx9zWVJ43t7W28yWwvLhba1iudRntUTyrRXXdltzhjgAsQgYgYz1GZdE8SX2qeJ9b0yXSpo7WxmVIboNFtIMat82JCTu3ZXC/dIzg5FAG1baVp1mLcWthawC2Ro4BFCq+UrEFlXA+UEgZA64FVrXw1oNjFJFZ6JptvHIjxukNpGgZX271IA5DbVyO+0Z6CuY13xVrem3XiC6gfTTp+imAtbS27+dch1ViqyCQBWOcL8hycCt+88TR2OqwWc+magsE04tlviiCHzWBKrgsH5PG4LtyRz1wAWbjw7od3eR3lzo2nzXUSBI55LVGdFHQBiMgcnj3q4LWOGOcWkcUEkzF2dYxzIRjcwGNx4H5VxumeNtQvdPa4vNMlsCNa/s9XeKORXX7QYguFmyHAADNyoOSoYcVrweMbOfUI4Vsr1bOa6azh1FlTyJZl3AqPn39UZQxUKSOCcjIAaP4QstJ0zQLPzHk/sWMiLChVeRkKtIV5wfmfAB43nrxWjfaBo2qTedqGkWF3KNvz3Fskh+XO3kg9NzY9Nx9axtO8dW2ptamHR9VSK9SQ2csqRKtw6KWaNf3mQ3DYLBVO0kNjBNjwd4gvPEPhqDUr/T5LKR1ySdmyQc8oFdiBx/Fg0AbEum2E7yvNZW0jSmMyM8Skv5Z3JnI52nkeh5FC6bYrKsq2VsJEladXES5EjAqzg4+8QSCepBIrA0DVPEGu2tnrinTYtJu8Sx2bQyeeISPlYyh9u48Nt8vHO3d/FTz41toTeC80vU7M29hJqKC4jjBuII8bigDkqRlflcIfmGQOcAGnd6FZXGlGwgiSzCQPBbS20ao9qGQpmLj5CAeMVz2hfD610y7klu4tHkhe0No1rYaWLWKZSVJMyl38w/KAM4xubrnjQ/4TBWitPK0TVZLq93Pa2gEKyywqFJm+aQBE+dRhyrZONtLqfidU8Aah4l0xVZoLKWeOO4U8OgOUcA9QykEA9jzQB0LRxvE0TorRsu0oRkEemPSofsFnttV+yQbbQ5tx5YxCdpX5P7vykjjsSK4/SfGrZ1Ge+1DTdT0y0tFuG1HSoHEayEkGDG+QM+NpADZ+YZUZBOj/wm1pA7RajpuoadOstujxXIiJVZ3McchKOy7N4KnnIPUDIoA220nTXJLafaklnckwryzjDnp1YcE9x1pNN0fTNGheHS9OtLGJ23slrAsSs3TJCgZPFZVz4xs4r2ayt7K9vbuO6+yJDbqmZpBGJH2lmVcKpGSxAzwMniof8AhOLR2sIbXS9Tury9FwFtYkjDxPA6pKjlnCqQW67sHHBOVyAa8Xh/RYNSbUYdIsI75nMjXKWyCUsQQWLAZzhmGc9z60Wug6NY3cl3Z6TYW9zI5d5obZEdmOcksBkk5PPuaq6X4psNXuLGC3juFe8smvE8xAuxVdUZW5yGDNjHI4PNUF8d2dxZ2s9hpepXzT2f25oYFiDwwkkBn3OoySrABSSdp44oA1j4a0E2EtgdE002csvnSW/2RPLeTj5yuMFuBz14q1FptjbrarDZW0a2ilLcJEoEKkYITA+UY44rKtfFlpqOqx2WmWl1fxmCG4kuoTGIoo5QTGW3urHIUn5VP51Z1vXG0WAyrpWoX4SNpZBaInyIo5JLuoJ/2QSx9KALi6bYIkKJZWypBKZoVESgRyHdl144Y7myRz8x9TVex8PaLpczzafo+n2krhlZ7e2SNmDYLAkDvtXPrgelZF747sbWS4Fvp+pX8VvZR3801rGmxIHDEP8AMyk8ITtALegPOKXjDxq9hoeuf2PbXs1zZWBma9gjjaK2dkLR7gzZY42k4VgAQWwKAOnstE0nTRCLDS7K1EIcRCC3RNgfBbbgcZ2rnHXA9KgTwt4ejsZrFNB0tbOdg81utnGI5GHQsuMEj1NUPFus6rpHh23udIhtp9QnuYLeNLkHYzSMF5wRjr17ehqnb+PLWee1unKQaS+kTahO0iN5sLxyIjIQO6kupXBO4YFAHSW2j6ZZpAlrp1nAtuxaFYoFURErtJXA4O3jjtxVG88NWtzeaE8Sw29npErTRWscIClvLKJjBAUKGJxj06YqhJ46tbS2vZdT0nVNOktbFr/yblIi8sKnDFdkjDIJUFWII3DitLSvEMep6hcWL6ffWNzDEk4S7RAZI2LAOu1mxypyGww7gUAaF9YWep2clnf2kF3ayY3wzxiRGwQRlTwcEA/hVKbwzoFzHaRz6HpsqWY22yvaRsIBxwgI+XoOnpWF4h8Qa3Z65qdtp9xpUFrp2kpqDm9gdjIS0wK7xIoQYiHO1sZJwelXZvGCWtpZ3dxo+pLazJAZrgInl27SlQobcwZsFhkorAd8YOADZfSdNkhnhk0+0aK4jWKZGhUrIijAVhjkAHABqtJ4Z0CbTIdMl0PTX0+Bi8Vq1pGYo2OclUxgH5jyB3PrXNr421HyvErXGlzWkWl3ggiuWjjlTGITtZBMGLnzC2RhduMncCta8/jGzg1CSA2V69pDdJZz6gqp5EUzFQFOWDnl1BYKVBPJGDgA110rTl+7YWoxG8XEK/cc7nXp0YgEjuRzVe28N6FZW09ta6Lp0EFxH5U0UVqirInPysAMEfM3B9T61lxeN7Sa/wDIXTNTFuL99Oa9aOMQidSy7fv7yCQAGClcsASDkB3g/wARX/iG2vpL7SZrI297PAjMY9rBJWQL8sjHeAoDHhSc7SRQBfufC/h+8tba1utC0ye3tQVt4pbSNkhBxkICMKDgdPQVLF4f0WDUv7Sh0iwjvwu37Ulsglxt243gZxgAdenFY+marr+vGTUbA6bBpaXUkEdvcQyNNOschjd/MDAR5KtgbG4AyeeLg8URLrMWnz6ZqNss5lFtczIixztGMsFG7eDgMRuVQQpIJ4yAad1plhfXFtcXdjbXE9q2+3kliV2hbjlCRlTwOR6UJpthGluiWVsq2zl4FWJQImIIJXj5SQzDI9T61z9r46tr3SLHUINH1Vl1EoLCApEJLrchc7QZMKFVWJLlRxwTkZ1rDW4tT0m4vIIpYpIGkilgnADxSISGVtpI6jqCQQQQSDQA618PaJY6jJqNpo+n299KWMlzFbIkj7jlssBk5PJ9af8A2HpB1caudKsf7THS8+zp533dv38bvu8denFcX4V8eXeqJZ3N7qGj3tpLppvb59PidP7MYKrbJT5jjJy4AO0/IeDzjXfx9ZW9rLcX2manZItsLyMTpHmaDcqtIoVzgJvUsG2sAeh5FAG3DoGjW1+9/BpFhFePIZXuEtkWRnIYFiwGScMwz/tH1NWItOsYBbCGyt4xagrbhIlHlAjBC4Hy5HpWTqHi6xsL6eyEF1c3ERgjVIFU+bLLuKxqSwG7apY5woUgk1WbxxaKlvH/AGZqTX8149kbBUjM0cyxmTax37MFAGDBiMMMkc4AOjt7aC0i8q2gjhj3M+yNAo3MSzHA7kkk+pJNUrPw7omnWtxbWOjafa29yu2eKC1RElGCMMAMMMEjn1qnYeLLK/lsIVtruGe8lnh8qVFDQyQ/fV8MR24Kkg+tQDxpaTrCljp1/fXc01zEtpAIhJtgkMckhLuqhN2AMtk7hx1wAdC0ELW5t2iQwlNhjKjaVxjGOmMdqrWWj6ZpqxLY6daWohRo4hBAqbFZtzKMDgFuSB1PNZEHjOzvrmwt9NsL6+lu7f7SyxeUhgj37CX8x15DZBC7iNp46Z6SgDLuvDWg39rb215omm3FvbAiCKa0R0iBxkKCML0HT0qe80jTNQsFsL3TrS5s0xtt5oFeNcdMKRjjtV2igDOm0DRri3tLefSLCWCzINtG9sjLBjpsBGF6DpTLnw1oN7bxW91ommzwRKEjjltEZUUZwACMADJ/M1qUUAZ76Do8mpx6k+k2LX8QAjujboZUAGAA+Mjj3pLnw/ot7aJaXWkWE9tHI0yQy2yMiuxJZgCMBiWYk9ck+taNFAFRdL05SpWwtRtR41xCvCucuo46MQCR3I5qta+GtBsoZIbTRNNt4pNu9IrVFVsHcMgDnB5HvWpRQBk6roaarquj3ksqiPTZ3uBEY8l3KMindngDcT0OTj0qfT9IttPivETdL9suJLiYy4JZnPTgAYCgKPZRnPWr9FAGda+H9Fsnne00iwt2uE8uYxWyKZVxja2ByMdjUp0nTWVlOn2hDrGjAwrysZzGDx0UklR2PSrlFAFUabYCVZRZWwkWYzh/KXIlK7S+cfeKkjPXHFc/4h8GQ6zdW9xAumKIvNL21/pwureR3K5lMYdP3g24DEnhmGOa6qigDN0DSF0LQrXTElMogUjdt2jkk4Vf4VGcKvOAAOcVY/s2w+yC0+xW32YP5gh8pdm/fv3bcYzv+bPrz1q1RQBXNhZmK6iNpAY7sk3K+WMTEqFJcfxZUAc9gBTZdMsLjTf7NmsbaSw2CP7K8SmLaMYXYRjAwMDHarVFAFax0+y0u0S00+0t7S2TOyG3iEaLk5OFAwOSTVmiigAooooAKKKKACiiigAooooAKKKKACiiigAooooAKKKKACiiigAorL07W01PU7+0gs7oQ2Uhhe7bYInkAUsijdvyN3UqBwcE1qUAFcdqvgKPVPDupaadQaG4ub2a9t7tIvmt3kJyMZ+YbWZT0yGPSuxrmofHmg3GqjS4zqf24qHMDaRdq6oTgMQYvlXP8R496AMu++HNvPqBvIV0S4kkt4YZRq2kC85jXaGQ+YhXIxkZI4GMc56Cx0SfT/Eeo6hDdQ/Y74RtJbG3O9ZERUBV92Au1R8u3r3rZqhpGs2GvWAvtNn8+2LvHv2MvzKxVhhgDwQaAM+Hwjpg8UX2v3VraXV5O8TQSS2ymS32IF+Vzk84zxisa6+Hv2rxQNYa8szt1CO+V5NPD3Q27f3Xnl+I+DhQoxxycHPQ6r4itNH1XSNOuI52m1WZoYGjUFVZV3HdkjAx6A1r0Acmvg64CS251OI2f9sLqsKC1O9G84zOjNvwwJOAQox71X0zwBb6TrpvYIdDkg+1SXKtNpAa8QuxYgXAcdGJwShIGBz1rtKKAOYsPCP2K28Nw/bt/wDYkskmfJx52+KSPH3vlx5me/T3q94b0W40LSRpk13FdW8TMLfbAY2WMkkK+WYMRnqAv0rZooA5jTPDeqaTbxaXba4i6LDlYYhaf6SkfZBNv24HQHy84AGc/NWHYfC/7GLom/sVefR59KaS203ynk8zZ++lbzCZJPkOScZ3duc+h0UAcnr/AIIg1saVKf7PkudOiaFRqNgLqB0YLuzGWXDZRSGDccjnNXLnwytz4GuvDatZ2guLSW332Vp5UMZcHLLFuOBznG7n1rX1C/tdK0251C9l8q1tomlmk2ltqKMk4GSePSstfFmmya7pekxCeSTUrNr23mCARmMY65IYE5HGKAKereCbfVZ9QLXRig1GwW0uoliB3uhzHLycZUEggg5GB25r2fgSGLR9V06eLQ4BfweT5uk6T9idTzhifMbcQcEdMEV2NUP7Z0/+3zof2j/iZC1+2GHY3+q3bN27G37wxjOfagDmLn4eQ3WiabbT3Fpd31nPLcvPf2Czw3MkpYyF4dw6lsjDDbgc44OjpnhMaff6TdhtPhNhBdQmDT7H7NC/nNG24Lvbbjy+eTknPHSulooA5C28GXumjT5dM1iKG6tYriB5JbPzFkjmlEhwu8bWUgYOSOuQazm+GFukOmbZNKvLizsVsXbVtKF0jorFlZV3qUbLNnBIIPTgV6BRQBylz4Rmu9U0e4abS4LfSzEYRa6aY50CDmNJfMISNjwUCn5flz3pPFvgv/hKLuKZriz2LbyW7RX1iLpU3EHzIgXUJIMEbiG7ccc9ZVCDWbC51m70iGfdfWaJJPFsYbFfO05xg5wehoAw7XwZ9ms9Sg/tDd9t0i30vd5ONnlJKu/73OfNzjjGOpzxT1HwHfXNjqmn2eura2eqWaW90rWfmPvWLyt6NvAUMoQMpDcA4Kk5Hb0UAZWr6L/atnY2/wBo8r7Ld291u2bt3lOG29RjOMZ7e9YV18PLS617WL/7dNHa6nZSW72qKB5UshUvKjdifLQ7cYyCe5FdXe3kGn2Nxe3Unl29vE0sr4J2ooyTgcngdqSwvrfU9Otr+zk8y1uolmhfaRuRgCpweRkEdaAOU1DwVf65ZXy6zrUE95PpsunQTW9kYkiWTaXcoZG3MSi9CowMADJrXvfDFlqeuTX+oRW95bS2aWrWdxAsiHbIXDHOQeT0x2zmti4nitbaW4mfZFEhd2I6KBkn8qyNE8TW2teG/wC3vst1Z2LRmZDchNzxBc7wEZuOvBweDx0yAVf+EG0VvEa6rLp2nyxQ2UNra2zWaFbby3kfch/hzvAwAMbevpmeIvh7/b+tz6g95ZgTNCwa408TTweWQQsMpceWhIyQFPLNzzxrDxppMmo+HLS3M848QRyy2UyR4TbGgcltxDDIPHB98V0VAHJ3ng+4uv7egTU4o7LV5kuTGbUtJFKoiUnfvAKkRDjaDk9e1V38AW6+JJ9Uhh0OVbi6F1J9v0gXE6NxuEc29So4yMq20k9RgDtKKAOY/wCER/0H7N9u/wCY1/au7yf+m/m+Xjd+G78cdqvaDotxosmoRm8ims7m7luoYxAVeJpHZ3DPuIYZbjCrj3rZrI8SeIrTwvpQ1G9jnkhM0cO2BQW3OwUdSOMn1oApWXh7U9Knlg03WYodKluXuDby2fmSxb23Okcm8KFLEkbkYjceemMmw+HX2PxHbas17Zu1vNcSiRdP23MwlVxiacuS+3eMcAYXGOmOr0zVP7Ta9H2C+tPst09tm7i2Cbbj95HydyHPDd8Gr9AHG3XgCC58J6Do8k1rPNoyxiKS8shPBLtjMZ3wlhkEEkYYEEA54wdvR9EGl6G2nCPToS+/P9nWX2WL5u4j3Nz6nPNPl8QWCX2oWETS3F/YWwuZrWGJi5Qg7dvGGJwQADVvTrz+0NNtr37NcWvnxrJ5FymyWPIztdecMO4oA5mPwHAtjpFq14StppDaPeMse03cBjC+vykMNw+9jLDvmm6D4DttJSeCe20CSCW0a1Z7PRxazyKcA+ZIJCGyByAoBPPGMV2NFAHDJ8OIW8Kx6XeX0d/epeLetd3dosiTOq7FEkWcMvlgIRkHjIIPS7p3gxbKbSZQdKtjYXsl0Y9M037LHLvgaLBXzGww353ZOcAYHWrGq+NLPRbbVLi+07U44rCaKFXMAAunkxt8klgGGSAScAGt+2lee2jlkt5Ld3UFoZSpZD6HaSufoSPegDmG8H3UEyXen6pFDexajcXqPPaGWPbMCGjZQ6k4yCCGHI6dqzZPhnG9rZeZdWF9eW0125fU9MW4hkWeUysDFvXDg7cMCP4uMHA76igDj7/wVNf2mmWXm6Na2tkUdfsukmOWJw+5mt283EOcAdG78nOB0thb3lv9q+2X32vzLh5If3Ij8mM42x8fexz8x5Oao6t4ks9H1jSNMuIrh59VeSOAxKCqlF3Hdkg9OmAat6NqX9saTb3/ANhvbHzgT9nvYvLmTBI+ZcnHTPXoRQBeoorH8P8AiOz8SRahJZxzxixvpbGXzlAzJHjJGCfl54zg+1AGxRWR4e8R2fiW2vJ7OOeNbS8ls5BMoBLxnBIwTx6fyrXoAKKKz7vXNOsNVsdMubkR3l/v+zR7WO/aMnJAwv4kZPAyaANCiiigAorKtdftLu6u7dIroPa332FyIGcGTylkzlc7U2uBubAzx3GdWgAooqrfaha6dHC93L5azTJbxnaTmR2CqOB3JHPSgC1RRVU6harqiaaZf9MeFrhY9p5jVgpOcY6sOM55oAtUVR0bVYNb0i21K2SRIbhdyLIAGAyRzgkdvWrF3dQ2NnPd3D7III2lkbBO1VGScDnoKAJqKjgmjubeOeJt0cih0bGMgjIqSgAooooAKKKKACiiigAooooAKKKKACiiigAooooAKKKKACiiigAooooA4fw3Y2vhddYuovD0iSXWstCv2OyAcxMyhWPT90uSc9AMmu4oooAK4eCwvh8Z9RvhazLavoUcSXJjPlmQSk7d2MZxziu4ooA8U0Pw/ezN4agk0S7j8RRahM2v31xZsqTwEuHVpmG2ZXBTaoLcdgBTNI0t9F8Ftpa+Eybs6w0eotNpE0sXk+ZKY3McYX7UgHRQWC5U8cV7dRQB4d4a0bWo7rwsJdLvY7e08RX0ir9ikhjhgdMqQhz5aEk4BPGSMk12Or6B/anxl0y6vNMe502HSH/eSRFoRMJcqCfulgCSAfYjkA16BRQB4n4d8J3t1q8UevNLb6mL65+1yDQ7h3vYn3Ao94G8poyhGAQMYA6jmlpfhzxheWd9ZNaXsF14Z0q507Srhg0X2iV5GAkiY/8ATJFXIPccjiveaKAPAr7wzef8IJrj6RDdJcTabawtpVp4dubLdIkyMJMuW8yQDcCV6jntV7xZ4W1JV8Z2Oi6LcizudPsJ0jggYLNNHMrSFezSbQc9WJ969vooA8T8SWeu65eeNL/SdL1WK3vLWxVRLaSRPcxI7CZFQ7WPGQUypYcdGGZZfCkcui3/AJd3dR2c+pWtz9itfCtzFaxPGrZ3WrktJG+EDbOjBSeM17PRQB5++mX2vfBGayvNCittQl0yXytO2EiOQBvLCK+SnRSqnlOBxiuZ07wvaajrfhNG8NSrpsOiTR3cU+mvFGLjC5DqygFi2SCc5IyM4Br2aigD5/Nnr1z8PtI0fUvDc8kiaJcRxy3mlXF26zCRkjiRAwFu+zaRKw6bewrpPDuhNb+PPDeravoczvceGbaN7p7BpGS/Vl3GRgpKSbeNzY4GM8Yr1yigDyf4q2t9qlzeWMegfaozpTfZrltMmvi0xJGyLY223foTIRk8ddoFR6D4d1O88Ua7qN5p9wNQ/sSzFjdXcTALdeRhmUsMbw2AT1HI7mvXKKAPJPhtoFzaappt3cNNZX0Nk8V/bjQri3+0uSMtNcuxSVw2SGHJyccdK/i3w1dalrvxBuW0e5uS2nWzac/2dnDTKhGYuOXHTK8jOO9ex0UAeJ6vpWoXh8QHWtE1C/1S7020XQpls5Jfs8hjwwEgGIGEvzMWKnvk1veGfD50n4oXVzqmkbru5061aG/jsi6faAjic+aq4Rm5zkgtkdcivTqKAPD/ABhaWt9488b2s2lXeo3MujQrZLBbPOI7gowjbC52sCeHIGBuGRuwa/jCx8S3VlJbTaHLJrNnb6f5F8mmz3U80qhGleK5VtkAVlbK4JY5PVs17TBoun22tXesRW+2/u40inl3sd6p90YzgYz2FX6APJo/Bo1S4+I8l7oYmurmSRdOe7gyCTDw0RYYHzBfmXuo54GNzw1Y3EfwdSx0Kxl0zWBpflFJLVrV/tfkgFjuUZJb+PkH1rvaKAPE7Pw6LxLFdM8OXVrDHoM8etLdae8P2q4KDy1Idf30gkDNuG7HryK67wr4ZRfg3b6PJpEUNzc6efOtprcIWnK9XUj72QvJ54HpXfUUAeH6H4YhvLj4aW7+GZ47W2ivV1eOfTHiQTG3jGZdygNuIA3HIbGMnBFVLTQ9dGleGYdS06c6PaXF/G1td6TNfJExY+Sz26FWYbCwRuQue2a97ooA4WG1v9B+D72tmt3rl1bWbrAjwS2ssq7jtXyyfMG1SBtzuIXjrXlmv2l9p/h3xpNHYvZafKNNe3NtpcumwtIJgGKRuSVYcAnIzgHpg19G1n61omneItLk0zVbf7RZylWePeyZKsGHKkHqB3oA8P8AFtg9lpfiq80nTL3TNDkl01YYnhe2L3CyLvdFbBBxtBfjcRnJxmrOsaBeTReJG0DQdQttFmvNMNva/YpIi8qEebIsRAYADAZsAMRnJxmvZ9Z0TT/EGnNp+qW/2i1Z1cx72XlSGU5Ug8ECtCgDxIaHqi3epSX+kX02it4xnub22Fq8n2i3KDY/lgZljD4PAI4zg44PHVjNe2V1Y6V4VnjtU00Npry6TcXUm4u52w4bbaEDBwQGxtBUbVUe20UAePTeHzD4o1y7udAmkutQ8PL9luU09pD9p8qQSZdVOyQ9DkgnIHORWfaaNLDYacvifw9qOoWS+F0gsrcafJceRc/8tFKKp8uU/Jh2A4GNwwRXuNFAHho8IazcyahD4g0u4vriPwcsYeSMzKbtd+0K3IaVQ2ARk8nB5yfQvBXiBprTS/D17BejV7bRra5vHmTAVmG3a5J3CTKkkEV2FRR2tvDPNPFBEk05BlkVAGkIGAWPfAAHPagDxHxZ4XvtQvfGch0K4uTLq+nyWrG0Z96BQJChxyAMhiPxr0LxxE1n4bsLLT9EiurP7VFDJCLSSeG3hwcs1vEQZVGANnTkH+GuxooA+eIrOeyttAt9X027Fi3im7aO0Wykh3WrxhsJAcsIyGb938xI3LhjkGZ9PawuvDseo6ZeJo03iS/lstPNu4dbNk+75P3tpO8mPGSCRtO7B9yv9F0/VLuwury382ewlM1s29l8tyMZwCAePXNF9oun6lfafe3dv5lxp8jS2r72HlsRgnAODx65oA8f0jQdZi1Xw3INKvotNj1zVJ7SJrd1+yWjp+6DLj92Cd2Acdah8LaDc22keE08U6Bf3WixabdRPZNYSTmG6M7FWeIKWUlDgMRxnqM5r3WigDxPxFbave+KYZoPD1xb3Nprdr5U39nTz3DWwCbpDebigTkgxjOOSf4jVK28PXy3dysGgajFr8ni17u1vjaOqpaeYdzebjaqEBsqSN24YByDXvNFAHgy6Brqrbm402b+yV8RalLdwXOly3aOHC+TI1uhVpEyHwRwCQea9N8I6LPaeBYNMh1m+TDP5NyLE20sKeYSEEVwHIUDKjcD8uMdjXWUUAZFho99Z3azT+JNUvowCDBcR2oRvqY4Vbj61xHiDTPFGs3+v6lYaVbboHhi06S6upIpFNs3mbkjERDB5CwyWXcAO3NenUUAeP6t9i1vUfEktx4f1KfUrqxtm05RaSO9rcNDxyBiBw23Ltt6deCAzVNPju9V8YWzaXdXniI3Fqum3kVu8iwXH2WDDrIARAQ21mY7dwA5bbgetQafa299dXsUW24utnnPuJ3bRheM4GB6Ultp1rZ3d5dQRbJr2RZbhtxO9lRUBwTgfKqjjHSgDhTpt/8A2/JJ9iufLPi1bgN5TY8r7Cq+ZnH3d3y56Z4qnptqll4avG/4Rm+l8UR2kwv52tpY/tDF/mzKuPPB+8qoWOBtG3OK9QooA8ctNEu5rXU7OLS3TTZ9W0uRI7TSZtPiZfNUTOsLEsuFUbm4+7npgm/rXha1h/tOBPDqvpNrrNhdRW0ViZEEZEYnMUYU5GAdwQc/Nwa9UooA89Wxtbfx/Z3emaUbkS+VGy3Wiyx/YIlhIBguGUIigbQYuTlm6HIq9q2kWH/CzdJ1S70ZbhXspIkulsTN5c4kiMZZlU7CBuwzYAweRXaUUAeX+H/DsmkQeEL610WWPUXa4j1CTy2SVozDKyrK55C71jA3cD5QMcVkaZod3qdxfxHQo4Yb3w/cLcQDSJrdTd7ojGsskxP2iRSWxLgZ+YjPOPZ6KAOT0pYbP4bt/Y2izRSJZNiwWB7GSSYJyOisrFv4h9Qe9cHBo989n4ggs9LeGzuLaw2R2Gjz6cjSrcNvKxsxbeF25cY4A9Mn2iigDy3xX4Zjg1yC3i02zi0BdO8q2iXQZb+OCcyMZGWOBlMTkFDvIOdp5Bzn0XR4pYND0+Ke6lupkto1kuJYzG8rBQC7KeVJPJB5Gau0UAFFFFABRRRQAUUUUAFFFFABRRRQAUUUUAFFFFABRRRQAUUUUAFFFFABXGr41vvOed9EVNJi1Q6XLc/bMyB/O8pXWMJgoWKA5YEZPBABPZVxOjeDJTPdzapdXy251me/TT/MjaCQ+aWikPylx/C20MBlQSuc5AJ4/HKHxamhyxafulMyIsOpLLcRtGpb97CF/dghWwdzdgQCeMuXxf4n1DRvDWq2Gk2NrDql1Dtjm1AlnR42ba2ISFBI+8CTgDgZIG3aeB7Ozv7S4TUdReGzmnltbRmj8qEyhw4GEDN9843MSPXrmw3hK0HhvS9FhvLyBNM8o2tzGUMqGMYU/MpUkjIOVxyeKALGs6zPpcNhFDZrc6jfzi3gg87ZHv2M7Fn2khQqMc7STjpzXHeIfEGt6mLLSYrGO0u11hbK/ij1WWEMDCZo9k0ce/Yy4JOFIK7cEEkdrq+iQ6xa20ctzcQXFrKs9vdwFRLFIARuGVKnILAgqQQx4qnD4QsojbySXN3cXUd+NQkuZWTzJ5RGYxvwoXaEIAChR8o98gEuv6z/AMI9pcMo+wqCwj83UdQFtCvH8UjBmJOOMKSe+OtQ2Xi60ufAv/CVSxOlsls88scTCU5TIZUIwG5UgHjPB4q3rOhJq81lcLe3Vjd2Ts0NxbCMsAylWGJEdcEe2eOCOcx2vhfTrbwq/hxxNc6fJHLFIJ3y7rIWLZYYOfmPPX8aAKE3iPW7KO2gvdAt01G+mSGzhh1DfE7FXdt8hjBTYsbE4RgcjBJzirL42vojHZNokZ1c6oNNktxefulLQNOkgkKZKFQM/KCPm4JADX38HrNaxpda7q9zdQSxy217JJF5tuyBgNoWMIch3DFlYsGwScDEkHhCyie1mkuru4u4b/8AtCS5lZN88vlNEN+FC7QjYAULjaPfIBlXXjya006OSfT7O2uhfy2Ny11fmO0gZFLbmn8s4DDbtygyWxwetq/8V6jBJqX2LRobuLSokkv3N5sO4p5hSEbD5hCEH5igO4D1xbn8Kh4b2K11jUbJL24kuLjyBA28uqqV/eRtgYXjHPJ5qtL4E0/Y8NpfahY2c9vFa3VrbyrsuI412KGLKzKdnylkZSQBzkAgAyYvEU/9tajLFdXT202r6fDCqyLhY5YIyRhlYBSTkhcE54IPNLe+JdV1K70Oe3sja6VPrIgjuEuz5kyr5infHtACMVJHzN0GQO2+/hDTmupZ1edPMvLe82IyhVaFFRFAx93CjI6+4qvF4Hs4bu3kXUdSNta3hvLayMqeTFISxOPl3EEs3DMcZ4xQBRHjqSbxBLosNvpb3bRzmGOPVVkljkjx8s6Kh8rPPIL4xgis3TviBfWPhDw3ca2NKXUNVtxJHPdaiLeF0WNWZ5H8rCMSwARVbr1xnHQab4Is9Mv7O4TUdQmhsfNFpaytH5UKyfeUbUDN2wWLHjrycpbeCILPTtPtLbV9Tik00stlcgwmSCIqFMQzHtZMAffVjkA54GACrp/jmbXINPGh6ZBd3NxDLNOHvNkUYik8ttkgRvMy+dpwAQMkr0qtY6vq0XwYbV7eQy6nHp0syyXUuSCNx3E4bJAGQCCCQBkA5G3ceFvtMtpctreqJf28TwNeRmFZJo2YMUcCPZjIGCqqRjg9atWnh2xs/C//AAjymWSx+zvbnzHy5RgQcn1wTzQBgan4y1DQfDtleajbaNHdSwNKRc6wIEk2gHbGzRZZzn7u0AZ+9U0vjhhqNjYw6TK8uqxRTaWTJhZ0YAylyFPlmMHJHOQVxycCWbwRHNFAG13VhNHaPZSTqYA88DEHYx8rAxjhkCtzyScEP/4QTTP3LtcXjXFststpcF132wgGFEfy4G7Lbsg7t5B4wAAW9d1y70y+0yxsdPS8udQeREElx5KJsTcSx2scYB6An2rAm+JdnBrjWMg05Y4r5LCVTqS/avMYqu5Lfblow7AZ3A4DHbgDPW3elQXmp6ffyPIJbBpGiCkbSXQqd3Hoe2Kox+Gza6pLd2OsahZwz3H2meziELQyOcbvvxs6hschWHUkYJJoA57RvFmux2U8+sWVpIra4dOiMF2SU3XBjxjylyEGMHq2OdtaWpeMZbK6v7WDS/tE1tqFtYxr9oCeY0yKwYkr8oBbB69M+1WJPBtrJBqEA1C/SG7uxeoiNGPs04cSb4zszkuAcMWHtimweC7ON5JZr/ULqeW+hv5JpnTc8sQAXgKAFwo4AHtigClqPjHV7CXU4/7BtpTpVlHeXrLqBACsHJWPMeXYBDjIUH1Fbesa5/Z2nWs9tbG7uL2ZILWHfsDu4JG5sHaoAJJwTgcAnim3fhqzvJNaeSWcHV7RbS42sPlRVdQV44OJG656DipNR0G21LSrexeaeE2zRyW9xCwEkTp91gSCM+oIIIJBGDQBhz+NL61820n0SM6tHew2ht4rzdE3nKSjiQoDt4IOVBGDgHjOxqms3WlaTayyWMcuo3MsdvHbRTny/Nc9PMKg7RyS23OB0J4qvF4Qs1Kyz3l7dXf2yO9kupmTfK8Y2oCFUKFA4wqj16kk6Os6PBrdktvNLNC0cqTQzwMA8UinKsuQR+BBBGQQaAMmXxBrS3NppiaHbHWJklmkje/It44UIXeJRGWJYsuF8sfxZxgFqVt42vtTm0+10vRI5Ly5t7mWWO4vPKSB4JVikQsEYn5iQCBzxwASRoy+E/Ma1uF1zVY9StxIv9oK0RlkRyCyMrRmPblVIAQY28Yycz6b4V0/Sr2yurUzh7S1mtlDPuDiWRZHduMly6ZznHzHj0AMePx211NoUdvZWsA1S3WYNqF75A3FgpijIRhLIDn5cr29eJT4zugVv/7IT+wW1D7B9rN1ibd5vk7/ACdmNnm/LnfnHzY7VO3gm3bS7TSf7V1EaXbqitZ/udk219+Xby94JOB8rLwBjByS9fBlkt5u+3Xx0/7X9tXTCyfZ1m3b9w+TfjzPn279u49McUAYGi+JZrKO3a+uruSE3WsSSkuGHlwTNgEMpY4XhQrLjGOeMWIde1u58XaHJe6c1nbz6XeXKWsF75nncwFQ4IRRIuSOpUb+G61sw+C9LiMQZriVI3vGMcjDD/amLSA4A45IGMcdc1Uj8AWBRUvdT1S/jSwm01EuZkwtvIqqy/Ki84UfMcse5OBgAwNR+I17d+Htf/sr+yTqFhZpcpPY6mt3EqsWBy3l48xdv3SMHI5rT1v4gPoN2theQaNDqEdp9ruI7nV/JTaWYKsLNGDK52NkFVA455q+PAlnJBqMd9qepXzX1iLB5JmiUpENxXYI41AILE5wffNWZfCzvcxXkWvapb6gIPImu4lt99wgYsodWiKfKWbBVVPzHrQBz/iXxje3/hXXptAsma3g0g3D3rXRgliMsDOhjUKclVKscsuM8ZIxXU6hqzaT4cS/b7OxVI9z3d0tvEucDc8jZ2jJ7AnJHFUNV8EWurNfeZquqQR6jbLb30cEkai5CqVDN8hKtg87CoIABBHFaWq6DBqun2tq1xcW72kqTW9xDs3xunAIDqyngkcqevrigDF0TxzHrL6bGlrAWu7u5tXkt7sTRKYVLbkcKN6sMYOFxn2pU8Y3V7NDZ6bpUUt/Ld3sCxz3ZjjEdtJ5bSFxGxBJKYUKfvdeM1Mngi2ito1h1bU47yO9kvlvg8Rl811KvwUKbSCfl24HbGBhI/AtnbQWostU1O1urWe4njvEkjeU+exaVW3oyspbB5XOVHNAHOaJ4k1f+ybFQZ3vbiPWJhHc3C7VMN1tVXbY7HaHwNpwAuMEYxbg8e3mm+GvDj6yukx6lqtsJklutS+zwMixozO7mL5XJcfIqt164Bre03wVpml/YRFLdyrZx3caCeXfvW5kEkm4kZYgqADnOM5yeajh8FxW2n6bbQ6zqiT6YpitLweSZY4iqqYuY9jLhV+8pOVBzmgCpp3jifXYrI6HpcV3JLbPcXG+8CJGEkMRVHCsJCXV9p+VSFySMis6PWNWg+Aser287S6kuiecbieZt4by8l92GJYdRnqRyR1rorjwqLi4trs63qqXsUDW0tzE0SPcxFt21wI9owejIFYZODzUo8LWI8FHwqJLgWBsjZb9w8wIV25zjGce34UAc2mv3Xha3u47m3uZmstJivGtjqTXKszzSLxLKgkLEAdTtHAAGMnXHiq9gbVrfUtLtbW9sbaK7Vf7QBhaKRnUM8jKuwKY23cHAGRuPFW9T8JWGrSXjzzXKm6so7J/LZRhEdnBGQfmyx9vak1fwjYazeXN3PNcxzTw28QaJl/dmCVpY3UFSNwZu+QcDjrkAxLb4iPe2Bez0+zvLsammmgWmoiW3Zni8xXWbYMqMgN8uRhsAkAG5H4xvZgtjHpEJ1v7fJZNbfbD5ClIxKXMvl527GU/czlgMd6s23gu0gmNxNqF/dXDX8eoPNO0e55Uj8sAhUAC7QOAB0p1x4Ns5bie7hvb61vJL436XMLJvikMSxMFDKVKlEGQwbkk+mACufEV7b6peJd2phkttJju5LdruIQIxkkVm8wqCFATJYn7v8AOQcZvGb67BbrbS20cttrlnbyyabf/AGiCZHw2BIFXI5KlSOo71v3Xgqwvo5hdXl/LLNaRWzzPIpcmOQyrJyuN285xjbwBtxxRB4LtUlknuNS1C8uZbyC9kmnaMMzxcIMKiqFwACAB09ckgD/E/iaTQLnTreO3tCb1nUXF/dm1t0ZQMIZAj/O2TtXHIVueKoadr2v/ANv+KY7y0tJLDTpF8kJdgOo8lXA+aNRg53Es3ykkDIGa2te0I69ataSape2tpLE8NxBbrDtnRhghi8bMOMj5SvX6VSuvBdhdNqaG6vI7XUrdYbi1Rk2ZVQqyAlS24BQPvbTjkGgDmb74g6jfaDqTaOuktfWN3Zo81pqQuYDHNIF+V/K+9kFSpUYB3Ak4Bva58SE0C7ntLyDSkuLK3Se8il1URM24E7LcMgMzADuEBJUZ5ONQ+CLaWHVBd6rqV3PqSwCW5laIOhhYtGyBYwoIJ/u4OBkdc2JPC7/azeW2v6paXckSRXM0K25NzsztZ1eJlDDJ5UL+gwAZWo+O7q0n1SS20QXWn6XJbief7WEkkWVUYGNCuCw38hmQdME5IUvfHsmkQ38er6da2l9bSW6Rob8GFhPuCM8rIuwAo+75TjbxuyBWxd+FLG8j1dJZrn/iayRSTlWXKmNUUbfl44QZznvSah4SsdRvry9knuorm5W32yROoMDQM7RumQecyNndkEcEYzkAw7f4iG8tIxY2Nne3ramumlbTURJb7miMiyLNs5XAw3y7hhsA4AaLUPFviGWXR4rHT7KG6/tqTTr6B70lGKwySKqv5JO1l2vu2hgQFwQSR0g8OmVbL7fq1/fyWd4LyKScQqdwRk2ny41BXDE9M5744qC68H2k/nPFe3ttcPqP9pJPEYy0U3l+V8oZCu3bkYIPU0AT+IdcutGXS47bT0vLrULwWiRmfy1RjFI+4ttPyjy+cDOCSASMHHs/GuoSzQtdaFHb2o1I6XcTC+DlZ9xQGNdg3xltgyxRvmPy8c9JqGkwalPps08kobT7r7VFsIG5/LeP5uOmJD0xziqJ8K2Jt2h8242nUxqmdy580SCTHT7uR06470AVbbxd9o0/SLv7Dt/tHUpLDb5ufL2GUb87ec+V04+9145wdR8caveeEda1DS7fTra5siF8tr4tcQfOV/fRGHEbYHCknPPPGTvxeCbSLULe4GpakYLa9e+t7MyJ5MUr7i2Pk3EEuxwzHGeMUkvgq2vItQGpapqOoTXtp9jNxN5KPFHkt8nlxqudxzlgeQO2QQC3rGvv4e8Kzaxq1vBHLCFDxRXG6PezhEHmMq4XLLlioxye1c/D8SY57O78i1sL68trq0t9mm6kJ4XFw+xCJdi4YENlSBjA55rqbvRItR0FtK1C6uLpWAzcOUSXcrBlcbFVQysARhcZA4qo/hprm1S31HWtSvxHdwXcbTLApVonDqP3cSjBKjOcnHQigDntY8W+IUhFvbafZW2pW2r2tpcp9tLxukpQja5hzhg20kqCuCRnina18TLbQ9RurS7TTI209YjfJLqYSbc6h2EEZTMwVWBydmTwOa3tQ8JWWoPfym5u4J7y4t7rzYmTdDJDt2FAykfwjIYEHmh/DDLqEl7Z65qdlNOI/tXkrARcsihQ7B4mAYqADt2jAHHAoAdpWuXuq61qVqmmxR2VhctbPctc/O7hFYbUC9MPzlh7Z7btUdO0qDTJdQkheRmvro3Uu8g4Yqq4GB0wg6571eoAKKKKACiiigAooooAKKKKACiiigAooooAKKKKACiiigAooooAK5CT4i6LLYXtxp1xBeS2d7FaSQrcpuw8yReYNpb5PnyCRzjHFdfXnuoaBql3pOvaO2kvLHc6zBexytJEYp4fPhdxgtuyFV8hlGccZzQB2Nvr+jXemzalbavYTWEJIluo7lGiTABO5wcDAI6nvU1pqmn39h9vsr61ubPBP2iGZXj46/MDjjBzXFeI/DGr32o6vc2UbqjXVhdxeS0QecxZ37fMBXePkI3jBKjkdRu+EdOmso9RubmPV0uLy5Esv9pta7mYIqblFv8AIBhQPU45oAfpHjbw9rOjz6pb6raJa27FZ2luIx5OHKguQxChtuVJPIIpNR8ceG9NtNPu5dXsntb+cwQTx3MZjJGdzbt2NqkYJGcEiuct9F1q20rTYn0aWdtG1qa7MPnRYvY3efa0RL4DL5qviTZyuB606XRNYzNrKaTKry67DqI0xJYvNWNYRCxJ3+XvYjeQGxjHOc0Adl/bukf2jDp39q2P26dA8Vt9oTzJFIJBVc5IwCcj0qLRdaXV7K7uniFutteXNqcyZBEMrR7s4GM7c47Z6muN1XSPE1/4iiIsrpLRNYtrwCE2iW5hUpuZzzM0wwwOCFIGBngHodD0q9s/D2sWs8Oya4vr+aJd6nckk0jIcg4GQwPPTPOKANI+JtBW0muzremi2gZUlmN3HsjZuVDNnAJyMZ61attSsb0xi1vbacyRCdPKlVt0Z4DjB5U+vSuGufDOrW/hvwaLOK5huNHhVbi3sDb+crmHYzJ5wMRIbOc44ZiD2Na68KaxbaRZXGgwX8eoytd21yNQlgWWKK5Ys8v7o+X8kgWQKvYnvxQB3MniPQontEk1rTka9x9lDXSAz5OBs5+bJ44zTptf0a2v0sJ9XsIrx5BElu9yiyM5CkKFJyThlOP9oeorg9X8HXtvf6naWsGsyaLfWUFosWlNZArHHGU2P9oAYY6qUP8AE3QjJv6j4X1CS18aeRZrJcajPbPaSM6bphFDCASSeMOr4zjnJHWgDtG1KxSKSRr22WOKUQSMZVASQkAITnhiWUY65I9ajOtaUNWGknU7L+0iMiz+0L52MZzszu6c9OlcVqmj66V1bS7bR5JobzWrbUEvBcRLGIlkgdwQW37x5bcbcY5znio7bwvqkWvTQXg1yWzbWm1OKS0eyFtzJ5i7y4E/A+RgM5AwODgAHc2ms6Vf3lxZ2Wp2dzdWxKzwQzq7xEHBDKDlTkEc1Cdf06IXjXdzBZx2s5gaS4uIgpYRiQ9GOPlOcNg4BOMYJxfCVnqmn6jdW4s7+y0JY90FtqDwO8crOzERNEzEpgnPmEkHbjjNUJfDOozaw80lirwHxSmpAs6EeStoqCTGeokXgdcjOO9AHWHxBoq6SurNq9gNNY4W8Nynkk528Pnb1BHXrVSPxRZPrU1mZbcWaWFvepfeevlyLM8iKB2x8gIOedw/HnDomr2GutqqaS15BDrNxcx2sUsau0csCIJU3MF3B9+QxBwzH6x6t4c1bUZdVubfSY7bz9JtFhtxMgHnRXEszRZHAOGXJ+7lupwTQB3M2pWFt9p8+9tovssYluN8qr5KHOGfJ+UHa3J9D6Vlaf4u0zUJ9VeO6tP7OsFjc363KtE6spJO7oACCOp/CuX1DSNe1bU9X1Q6FJDG50ySGzuLiIvcC3mleRDtYop+YEZYqflyRyFi1Dw5rmqSaxqEWly6c89/ZXkcCS25mlEIw3XdGJOhG7K5C89wAd3/AMJBop0k6t/a9h/ZoODefaU8nOduN+dvXjr1qtoviO11i01G8VoUs7O4aIXAmDRyRhFfzN3QKQ2e4wM5rk4tB1O3ktdYj07Wby4j1f7ZdWeoS2ayzf6OYRJGIWEWVyh+Ygnae+M9D4N068sLfVnvdPWwa81KW7jgV1fCuqdSvG7IOffPJHJAIdB8d6bq+kXWsXV5pNlpsc5iimOoqxxuIHm5CiNiACF3NwetbVxr+jWlnbXlzq1hDa3WPs80lyipNkZGxicNkc8Vw7eGddt9F8MSxJeR3OmSXJmhsXtjOPM3BWTzsxEgHByQcOcHsZtO0PUNFu7C+g0XUdRia2u4ZLe8mtRPBJLMJCx2sItjc5CZIG35TyAAdFY+MNKk8OWGsareWelR3gOxbq6VRkE8Bmxk8VqTazpdveR2k+pWcVzKUEcLzqruWztAUnJztbHrtPpXnFn4U8QaXb6LMINQQw6W1jPBpb2bPGxl3Y/0gbCjDGdpB+Vcg9t/w54ZuNJ1iWeO0kWBNCs7K1kvnjeUMhlLRuUJ6Zjzj5T2JxQBr6h4t0q30bW72wvbPUZ9JtpZ57aC6UspRWO1sZKElSORWhcanHa2lpcSRki5liiAEiLtMhAHLsucZ6DLHsCeK8yHhnxVe2999psbsO/he705IpWs44luHEe2OFYcERcMFLkkAc479xr2l3l7pOjwW8O+S31CzmlXcBtSORS55POAD0/CgDSj1/RptRXTotXsHvmLBbZblDKdpIb5c54KsDxxtPpUkOs6Xc6nNpkGpWcuoQLultUnVpYxxyyA5A5HUdxXIW/hnUIdPjVbFFuP+Eol1FyGTPktcOfMznqYyBjrjjHaoE0DV5/CF94YfRUinEN0qalJNGYZWkZiCNpMgLhvmyox83LcZAOvtPEmhX9tcXNlrem3NvbANPLDdI6xA55Yg4XoevpTD4r8OrE0ra/pYjSb7Ozm8jwJefkJz97g8deK43X9D1rxLZalcQaDJpkn9gz6dFayzQlp5JCjKAUcqEXYQCSD854A662peGHn1/XbmHTYDBceHk063YBBlt026MDsMGLrgcD04AOluta0qxv4LC71Oyt7y4x5NvLcKkkuTgbVJycnjiqmv+KdI8Mmx/tW8itxeT+TGZJUQDjJY7iPlHGT2yPWuEn8Ja2Zb+C8XXJLXVLe1WUaXJYjyykKRsrmf5wQylgUOPmyMHk9n4ss724g0u4sbSS8ksdQiuXgidFd0AZTtLsq5G7PJHSgDR/t3SP7Rh07+1bH7dOgeK2+0J5kikEgquckYBOR6VLFqmnzi3MN/ayC5ZlgKTKfNK53BcH5iMHOOmDXB6rpHia/8RREWV0lomsW14BCbRLcwqU3M55maYYYHBCkDAzwDc8PeH9T0/xpc63NpyR22ptN+4EoJ0/5gd2NxUmbaGfbnDBevJoA6+XV9Mgvo7GbUbSO7kIVIHnUSMSCQApOTkA/lVC58YeH7fT9SvBrFjOmmoXulguY2aMjICkbuGJG0A4yeKpHQrqXxL4lu/LWFb7T4La2usgsCBLu6HcMFkPbP4VzWkeFNUfT/sl7DrMd1b6NPp0DTvY/ZBvVVKp5IEhXKqRvA4HODQB3Wl+INJ1q3tprDULWf7RGZI0jmRmIXG7gE/dLKD6EinS+INFhSF5dXsI0m/1TPcoA/wA235eefm4478Vy6QazBc+HNYXw9ePLZ2E9jcWYntxIhbyirg+ZsK5iI+9n5hx1qPwp4a1Ow1PRLnUbGNDaaZcwyMJFfy5XnVgFPXlQ3OPrjpQB1kGv6Nc34sINWsJbwhiLeO5RpCFJDfKDnggg/Q1JqWsaZo0KTapqNpYxO2xXup1iVm64BYjJ4rj9P8M6ha6ToyfYUS5g8QXF9OQyZETyT4fOeSUdBxzg47Vratb39n4ttdbt9Jl1SEWT2pjt5IllhYuG3DzGVSrAYODn5V4PYA2LjW9JtPI+06pZQ+eFMPmXCL5gY4Xbk85PTHWnalq+maNAs+qajaWMLtsWS6nWJS2M4BYgZwDx7VyXhXwrfaPq2lS3drAEttLmh3RsCsLvOHEadDgL8ucAYWtPXLbULfxTp+s22kyarBFZz2rQQyRrJEzsjBx5jKuCE2nnPTgjNAGvc69o9nfW9ldatYQXdzt8iCW5RZJdxwu1Sctk8DHU0kuv6NDfpYS6tYR3jyeUtu9ygkZ8A7Quck4ZTj/aHrXE33h/VvsHiTRovD8brrqp5N3DNH5NnmFItjhir4iKFl2KQQRgA5qxeeF9Rew8XCOzWS5v7+2mtnLJulWOODDEk8YZHIBxzyOtAHYrrOlPqz6Smp2bakg3PZidTMowDkpncBgg9O4qhc+LdIGkate6bf2OpSaZbSTywW10jEbVY7W25252kciudvdD1q61DW7DSob7T9P1KC7Fw95JA0JmdAiSw7GaVSTgkNhcZ4DYqC/0TWNbsiE8PtpT2ehXVgkTzQnz5JUVVjjKMQI1KdX29V464AOwg8QWbw3M108dpFaxRSzSzTxhFDru5+bKgerBc9s1V0/xhpd82rzG7s49O06SNft/2pTDIHjV927oBltvU9Pwrm7rw5rCz3N0mnC4WO5064W381AbgQrh1GTjcpwRuIBKjnvTX0vxEH1nULXRns3vdUguVjia2kuUiWEKzpvJiEu4c7iRgtgk4NAHSah468N6a+l/aNXsvJ1NnWC4FzH5QCqzFixbG3K7cjPzEDvWo2taUurLpLanZDUnGVszcL5xGM5CZ3dAT06CuD0zQtf0630m+m026uZ7bXLq9ltzNb+e0U0UqhiQVi3ZkBYAgdcZ7uTwvqia7cwXY1yWym1n+0Y5LJ7IW4+dXUuXAnBXG0hScquBwcAA6m/8Xaba6tZaXbXNpd3k96trNBHcr5lvlHbcyjJ/gxg469a0dS1nStFjSTVdTs7GOQ7Ua6nWIMfQFiMmuGstC1lG8PWEmhBBpWqy3M2oGeIrKjeb86DdvJbepYMFOf73WtLxtYa9e3Ij0y3uHt5rGWBnsxaiTexGFlacHERH9wFsg+2QDrZL+ziNyJLuBDaxiW4DSAeUhBIZv7owrcn0PpWP4l8X6X4c0q6uZbyzku47SS6gs2ulSS4VVLfKOSQcHkA1yc+heILPSdRtINGkvJdU8P29iXW5iVYJ0jkRg+5gcfOMFQ2SD060mueH9cbSvE2mwaD9vfWLCFIJ/PiVImSHZ5b7myCGUsu0EZfkryaAOp1bxtpGhxSSalItukc8Fvlp4vmaXGDjfkBQctuAOFJAIrRfxHocclnG+s6csl8Fa0VrpAbgMcKYxn5skjGM5rk9W8O6tKNcmgsjK0l9pt1BGsiAzLAYi4GWAB+RgNxAJ/OqeteHNWv9W1iaS31/7BrUEG+DTnsA8QWPa0chmyQQckGNiMscc8kA6zxB4u03QkaI3NpNqIeECx+0qspWSRU3beTgbs9O1R+LfF9p4VisVklsRdX0/kwpeXgtowApZnZ8MQoxjO08so71zWqaDrLwarpcWh/avtWrw38eoGeILsV4ichjv8xQhXGMYH3u1dX4i066vtQ8OS20W9LPVPtE53AbI/ImTPJ5+Z1GBzzQBMviPTo7WWfULq1sFimeFmnuotpZPvYIbp7HDDuBU0/iDRbXTItTuNXsIrCYgRXUlyixOTnG1ycHoeh7Vylr4a1Ea7p9xcWSmCDXb69Ys6HbG8biN8Z67iPce1VX0fxHYIi2dlcJD/aOoSFrAWhuFjll3R7TPlFjYFiwA3ZCcdaAO0vfEOiabFHLfaxp9rHIqujz3KIGU5wQSeQcHH0qS91rStNe2S+1OytXuji3We4VDMeOEyfm+8OnqPWuM8K+FNQsDpX9o2Mebbw/9hdiyPtk35KDHYjHTiodC0bXNEt7Rbzw/wD2obnQbTTpYzPDi3kiDh0l3NzG3mDJQOflPynjIB2TeItMgs7i7vru3sLeC5a2aW6uYlQspx94MQM+hw3qBTU16KbxDa6ZAqTQ3Ng99HdJKCpUOigAAcgh85z2965SbSfEVlue1tLkK+rXlw72P2VroRv9woZzsCn+L+L7vvUvgzw5q+k3Whvf2wjFrpFxbTESo22Rp0ZV+XGflUnIAHHbpQB3tFFFABRRRQAUUUUAFFFFABRRRQAUUUUAFFFFABRRRQAUUUUAFFFFABRRXmXiC41j7B4o0vWNQ1GC4uNOvZrFIY7ZrWSBMH5DsMgYKyowc/xsV7EAHptFeb6vqWpaVoFrZ2Os6xPdRaY960lvBZ7kQAbWkaUKnljphV3nGSfVmn3F/P4vutf+23Rkfw1aXv2KNI/LkJM58r7hfaG5GG3ZbkkYAAPS6K8sg8QeL18K32tn7e1s+hXF4Lq6Wy8uKcRh4zAImZih+biQMeF5650JZPEp1O5sB4pnRf7IXURKtnBvSUlxsXKEeVwDtYM/A+frkA9Dory6TxR4q1yVjo8F8Jo9MtbuGG0W08qSSVC/77z3D+Xkbf3eCMN8xOMW9S1rX45vE+orqsltDo1zbeVYLBEyMrQwPIjsV3EEu2CpUgk8kYAAPRqK86s7DW01nx7JpOq3D332lBBDOsIjLNbQkNny87lGVXJ28DcGOSel8PXUmq6Fcxfb9UW7imktppLyO3FxBIO37tfKOAQQQGHIznkUAbclzBDNDDLNGks5KxIzgNIQCSFHcgAnjsKlryHw9YXh8O/DiKPWLpJJt5WVooi1uv2R8og2Y4wcFwx9c1s/8JFqkun2+nf2hqUupLeX0JfT7e1E00dvJt8xjMREoAZNwAySRtwAaAPRaK8w8N3GoeIPFHhjWLjVbmKa48PtPLHCkISQiWHcvKEhWJBODkcYI77HjrXL6w86HTLvUI7i2sJb1xZQ2xEajIDytcHGzIPyp83B56UAdvRXCWet6zqOp6hdC9dLey0q1vlsYIUxNJIkjFSxUtt+UcDB9+xPBepeJ9RuLG7vY7+bTLyy86Wa6+xrGkp2lPI8li5QguMPk8LznOQDu6K898R6trtvP4svLTWJLeDQ7aO5gtkt4mWU+WXZZGZS207cfKVIyeegDdZ17V/svibWLXWGtf7ElVINMEMbJOBGkg80spfMhfaNjLxtxk5JAPRKK4vwpZXEfjbxhNJqd5In26L/AEeRYgp3W0JByqBsqPlGDjA5ycmqGt+J9StvEsTWNzfyWcesW2mzIIbdbUGQoGQlj57SASbgyYXoMcMSAeh0V4/d6VeDwb4gY6/qRCeIQGUx2+OLpPmP7rOeQ3plRxjIPZWrarN44uNJfW7lrGx0+1nZTBDvuHd5g29tmACEGQoHQYK85AOp+0wfavsvnR/aNnmeVuG/bnG7HXGeM1LXknhk3OpT+HjHrC6RNL4XSVntbeBScSAnajKUVRnJAX0wRWrpXjDVLnTb+8vruGEL4at9Ri+RVQSN54aQZ5wdiHByBx68gHo1RXFzBZ28lxdTRwQRjc8krhVUepJ4Fed6ZJdDxjca1d63dRqvhuzu5lMMTRkZn3AgJuKggvhSDliM4wBjaxr2q3Og+JLC9m1BoJdBF9F/aMdqrrlyNyiA8IR2f5ht69aAPXbi5gtIGnuZo4YVxukkYKoycDJPvUteY+J7u/htNY0ufWDqls9hb3iu0camFmnC4BjUDYwGVzk/KeTVr+2/FV94j1A6db38sVjqaWpt0+yLamEbN5kLt5+8qzMCuB9zgjOQD0SiuM8X2VxdeLvCPk6pd2W65nUGBYjg/Z5Dkb0bkgEemCeM8jPfXdZNpJrq6uwMeuDTv7HEMflsn2gQbSdvmeYVPmAhscj5cZoA9DqKG5guQ5gmjlEbmN/LcNtYdVOOhHcVyPi+yuLrxd4R8nVLuy3XM6gwLEcH7PIcjejckAj0wTxnkYtjcalpUl3qUGpyLbP4pa0exEMZjdJZxGSzEb9wL5BDAfKBg8kgHptFed+H9b8Vatqlverb372T380FzE4tFtYYlZ0GzDef5gKrncMH5vlHGLXjzX7/AE77THpd3qEdxaadJeutpDbFIwMhXmac8oSp+WP5vlbnlaAO6orzm913V7y61p4vEC6XHYaPb6hHEsMTAuySFtxcE+XlRkDB5GGHevfeI9cmt/El/Hrg099IsoLyKxEETBmaASFJNwLlWYFRt2tknk8AAHpMdzBNLNFFPHJJAwSVFcExsQGAYdjgg89iDUteZvcOPEupuYYw0viWwDLLErlM2cXTcPlYeowRV60168Hh2fxLe+I/KSRLgCx+yxyJCUcqoQALIzrtwdzEEk8LxgA76ivLn8S+Iraz8QWf2u9hu7O501YJNSitXmjFxMqOrCA+WVxkjo3zHkcGm+J/7TkttQ0i4129mWx1XSpI7loYFk2yzIMNiMKdrDcCFHOAdw4IB6nWXPqU0XirT9LVY/IuLK5uHYg7g0bwKoHOMYlbPHYfjas5oVJsPt4uru2jTz97J5vIO1nVQAN2D0ABwcVk3n/JQ9G/7BV//wCjbSgDoKKKKACiiigAooooAKKKKACiiigAooooAKKKKACiiigAooooAKKKKACiiigAooooAKKKKACiiigAooooAKKKKACiiigAooooAKKKKACiiigAooooAKKKKACs600HRrCa4mstJsLaW5yJ3htkRpc8ncQPm6nrWjRQBkN4U8ONb20DaBpRhtWZreM2ce2EsQWKDGFJIBOOuKtf2PpZubS5Om2f2izTy7aXyF3QLjGEOMqMcYFXaKAMmLwv4egmuZodC0yOW6R47h0tIw0yv95XOPmB7g9av/YrUymX7ND5jReSX8sZMf8Acz/d5PHSp6KAMq88M6BqMdvHfaHpt1HbJ5cCz2kbiJf7qgj5RwOB6VbfTLCRLhHsbZkuSDOpiUiUgBQW4+bAVRz2A9KtUUAZt34e0TUJ5p73R9PuZpoxFLJNbI7OgIIViRkjIBweMgVasbCz0yzjs7C0gtLWPOyGCMRouSScKOBkkn8asUUAULXQ9IsXD2ml2VuwlacNFbohEjDaz8D7xHBPUimXXh/Rb6EQ3mj6fcRCVpwk1sjqJG5Z8EfeOTk9TmtKigCg2iaS5sy+l2TGyO60Jt0P2c8cpx8vQdMdKx9e8N32tagk7t4dlhgObZdQ0RrqSE4GcP5yjkjPCjt1xmunooA5iDRvEtq7Pb6n4chdkWNmj0KRSVXO1Ti56DJwO2TVSz8Jarp19JfWMvhO1vJQRJcQeHWSR8nJywucnJGTXZUUActLoXiKdbpZdQ8NSLdrsuA+gyHzlxjD/wCk/MMcYNQzeF9ZudRh1Ge48Ky30AAiuX8PO0sYGcBWNzkYyeh7119FAHKjQPEC6m2prf8AhkX7R+U10NBk80p/dL/ac44HGagm8Katcal/aU03hOS+yp+0v4dcy5Ugr8xuc8EAjnjA9K7GigDkH8LaxJJeSPceFWkvlCXbN4ecm4UcAOftPzD65qW00HxDYEGzv/DVuREsI8nQZExGudqcXP3Rk4HQZPrXVUUAcXceDdRu7aK2uT4Qmt4UVIopPDbMqKM4ABucADJwB61LeeF9Z1GW3lvrjwrdSW3+oefw87mLp90m5+XoOnpXX0UAck3hvXHubW5e78LtcWiGO3lPh9y0KkYIQ/acqMcYFV7XwbqFjDLDZnwhbxTKVkSHw2yK4OMggXPI4H5Cu1ooA46Dwpq1rbz29vN4UhhuH3zxx+HXVZW65YC5wT7mkuvCWq32ox6jdy+E7i+iKmO5l8Os8ibTlcMbnIweR6V2VFAFW/0yw1WFYdRsba8iRxIqXESyKrDowDA8jJ596i/sTSf7X/tb+y7L+0sY+2fZ087GNv38bunHXpxV+igCrf6ZYarCsOo2NteRI4kVLiJZFVh0YBgeRk8+9B02xMZQ2VsUMwuCvlLgyhtwfp97cAc9cjNWqKAM3/hHtE/tb+1v7H0/+0s7vtn2ZPOzjGd+N3Tjr0p+oaHpGrSwy6lpdjeSQHMT3Nukhj6fdLA46Dp6VfooA57/AIQ7SptfutTvbOzu1kjt0ghmtVYW5i34Kk5xneOgGNtOXwjpkniG91i+tbS9mmljlt/PtlZrZkRVyjHJBJUHIx0HpW/RQBVbTbFpWlaytjI8qzs5iXJkUBVcnH3gAAD1AAFQDQNGF1dXQ0mwFxeIY7mX7Mm+dD1VzjLA4GQa0aKAMy28O6HZW7W9ro2nQQuUZo4rVFUlG3ISAMfK3zD0PIqxcaXp92lylzYWsy3SqtwJIVYTBegfI+YDtmrdFAFW002wsGLWdlbW5MaREwxKmUQEIvA6KCQB0GeKqz6bNL4q0/VFaPyLeyubd1JO4tI8DKRxjGImzz3H4al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
        <xdr:cNvSpPr>
          <a:spLocks noChangeAspect="1" noChangeArrowheads="1"/>
        </xdr:cNvSpPr>
      </xdr:nvSpPr>
      <xdr:spPr bwMode="auto">
        <a:xfrm>
          <a:off x="13001625" y="92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18</xdr:col>
      <xdr:colOff>505575</xdr:colOff>
      <xdr:row>31</xdr:row>
      <xdr:rowOff>4527</xdr:rowOff>
    </xdr:to>
    <xdr:pic>
      <xdr:nvPicPr>
        <xdr:cNvPr id="5" name="Picture 4" descr="(1) Applicant Name - Enter the name of the entity applying.&#10;(2) Tax Identification Number – Enter the TIN without dashes.&#10;(3) Applicant’s Total Annual Revenues [Auto-populated] – This amount automatically populates from sum of subsidiary/billing TINs in Total Revenues (Cell E14).  &#10;Note: This amount must match the amount reported in Field 10 Total Annual Revenues in the application.&#10;(4) Applicant’s Annual Net Patient Care Revenues [Auto-populated] – This amount automatically populates from sum of subsidiary/billing TINs in Net Patient Care Revenues (Cell C14).&#10;Note: This amount must match the amount reported in Field 12 Total Net Patient Care Revenues in the application.&#10;(5) Gross Revenues [Auto-populated]- This amount is the gross revenues minus discounts and allowances as shown on the applicant's federal income tax return or consolidated audited financial statements.  This amount is calculated as the sum of Total Applicant Revenues (Cell E14) and Total Revenues that are not part of the application (Cell F14).&#10;(6) Annual Revenues Information&#10;a. Subsidiary/Billing TIN – Applicants must include all billing TINs under the filing TIN that provide patient care.&#10;b. Subsidiary/Billing TIN Name – Include name of subsidiary/billing TIN as it appears in the applicant’s federal income tax return.&#10;c. Net Patient Care Revenues – Enter the amount of revenues for the delivery of services to patients for the subsidiary/billing TIN.  &#10;d. Non-Patient Care Revenues – Enter the amount of revenues not associated with the delivery of services to patients for the subsidiary/billing TIN.&#10;e. Total Applicant Revenues [Auto-populated] - This amount is the total revenues for the subsidiary/billing. This automatically calculates the sum of the subsidiary/billing TIN’s Net Patient Care Revenues and Non-Patient Care Revenues.&#10;f. Total revenues that are not part of the application, if applicable – Applicants that are part of a consolidated tax return or consolidated audited financial statement must enter the total revenues included federal income tax return or consolidated audited financial statements that are not attributable to the applicant." title="Worksheet Instructions"/>
        <xdr:cNvPicPr>
          <a:picLocks noChangeAspect="1"/>
        </xdr:cNvPicPr>
      </xdr:nvPicPr>
      <xdr:blipFill>
        <a:blip xmlns:r="http://schemas.openxmlformats.org/officeDocument/2006/relationships" r:embed="rId1"/>
        <a:stretch>
          <a:fillRect/>
        </a:stretch>
      </xdr:blipFill>
      <xdr:spPr>
        <a:xfrm>
          <a:off x="9953625" y="0"/>
          <a:ext cx="7211175" cy="6881577"/>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4"/>
  <sheetViews>
    <sheetView tabSelected="1" workbookViewId="0">
      <selection activeCell="E15" sqref="E15"/>
    </sheetView>
  </sheetViews>
  <sheetFormatPr defaultRowHeight="15" x14ac:dyDescent="0.25"/>
  <cols>
    <col min="1" max="1" width="19.7109375" style="43" customWidth="1"/>
    <col min="2" max="2" width="32.42578125" style="43" customWidth="1"/>
    <col min="3" max="3" width="22.5703125" customWidth="1"/>
    <col min="4" max="4" width="19.85546875" customWidth="1"/>
    <col min="5" max="5" width="21.28515625" customWidth="1"/>
    <col min="6" max="6" width="24.28515625" style="44" customWidth="1"/>
  </cols>
  <sheetData>
    <row r="1" spans="1:7" ht="23.25" x14ac:dyDescent="0.35">
      <c r="A1" s="1" t="s">
        <v>0</v>
      </c>
      <c r="B1" s="2"/>
      <c r="C1" s="2"/>
      <c r="D1" s="2"/>
      <c r="E1" s="2"/>
      <c r="F1" s="3"/>
    </row>
    <row r="2" spans="1:7" ht="17.45" customHeight="1" x14ac:dyDescent="0.25">
      <c r="A2" s="4" t="s">
        <v>1</v>
      </c>
      <c r="B2" s="5"/>
      <c r="C2" s="5"/>
      <c r="D2" s="5"/>
      <c r="E2" s="5"/>
      <c r="F2" s="6"/>
    </row>
    <row r="3" spans="1:7" ht="17.45" customHeight="1" x14ac:dyDescent="0.25">
      <c r="A3" s="7"/>
      <c r="B3" s="7"/>
      <c r="C3" s="7"/>
      <c r="D3" s="7"/>
      <c r="E3" s="7"/>
      <c r="F3" s="8"/>
    </row>
    <row r="4" spans="1:7" x14ac:dyDescent="0.25">
      <c r="A4" s="4" t="s">
        <v>2</v>
      </c>
      <c r="B4" s="5"/>
      <c r="C4" s="5"/>
      <c r="D4" s="5"/>
      <c r="E4" s="5"/>
      <c r="F4" s="6"/>
    </row>
    <row r="5" spans="1:7" ht="19.5" customHeight="1" x14ac:dyDescent="0.25">
      <c r="A5" s="9"/>
      <c r="B5" s="9"/>
      <c r="C5" s="9"/>
      <c r="D5" s="9"/>
      <c r="E5" s="9"/>
      <c r="F5" s="10"/>
    </row>
    <row r="6" spans="1:7" ht="17.45" customHeight="1" x14ac:dyDescent="0.25">
      <c r="A6" s="4" t="s">
        <v>3</v>
      </c>
      <c r="B6" s="5"/>
      <c r="C6" s="5"/>
      <c r="D6" s="5"/>
      <c r="E6" s="5"/>
      <c r="F6" s="6"/>
    </row>
    <row r="7" spans="1:7" ht="17.45" customHeight="1" x14ac:dyDescent="0.25">
      <c r="A7" s="11">
        <f>E14</f>
        <v>0</v>
      </c>
      <c r="B7" s="12"/>
      <c r="C7" s="12"/>
      <c r="D7" s="12"/>
      <c r="E7" s="12"/>
      <c r="F7" s="13"/>
      <c r="G7" s="14"/>
    </row>
    <row r="8" spans="1:7" ht="17.45" customHeight="1" x14ac:dyDescent="0.25">
      <c r="A8" s="4" t="s">
        <v>4</v>
      </c>
      <c r="B8" s="5"/>
      <c r="C8" s="5"/>
      <c r="D8" s="5"/>
      <c r="E8" s="5"/>
      <c r="F8" s="6"/>
    </row>
    <row r="9" spans="1:7" ht="17.45" customHeight="1" x14ac:dyDescent="0.25">
      <c r="A9" s="11">
        <f>SUM(C14)</f>
        <v>0</v>
      </c>
      <c r="B9" s="12"/>
      <c r="C9" s="12"/>
      <c r="D9" s="12"/>
      <c r="E9" s="12"/>
      <c r="F9" s="13"/>
    </row>
    <row r="10" spans="1:7" ht="17.45" customHeight="1" x14ac:dyDescent="0.25">
      <c r="A10" s="4" t="s">
        <v>5</v>
      </c>
      <c r="B10" s="5"/>
      <c r="C10" s="5"/>
      <c r="D10" s="5"/>
      <c r="E10" s="5"/>
      <c r="F10" s="6"/>
    </row>
    <row r="11" spans="1:7" ht="17.45" customHeight="1" x14ac:dyDescent="0.25">
      <c r="A11" s="11">
        <f>SUM(E14+F14)</f>
        <v>0</v>
      </c>
      <c r="B11" s="12"/>
      <c r="C11" s="12"/>
      <c r="D11" s="12"/>
      <c r="E11" s="12"/>
      <c r="F11" s="13"/>
    </row>
    <row r="12" spans="1:7" ht="17.45" customHeight="1" thickBot="1" x14ac:dyDescent="0.3">
      <c r="A12" s="4" t="s">
        <v>6</v>
      </c>
      <c r="B12" s="5"/>
      <c r="C12" s="5"/>
      <c r="D12" s="5"/>
      <c r="E12" s="5"/>
      <c r="F12" s="6"/>
    </row>
    <row r="13" spans="1:7" ht="63" x14ac:dyDescent="0.25">
      <c r="A13" s="15" t="s">
        <v>7</v>
      </c>
      <c r="B13" s="16" t="s">
        <v>8</v>
      </c>
      <c r="C13" s="17" t="s">
        <v>9</v>
      </c>
      <c r="D13" s="16" t="s">
        <v>10</v>
      </c>
      <c r="E13" s="16" t="s">
        <v>11</v>
      </c>
      <c r="F13" s="18" t="s">
        <v>12</v>
      </c>
    </row>
    <row r="14" spans="1:7" s="24" customFormat="1" ht="18.75" x14ac:dyDescent="0.3">
      <c r="A14" s="19"/>
      <c r="B14" s="20"/>
      <c r="C14" s="21">
        <f>SUM(C16:C1105)</f>
        <v>0</v>
      </c>
      <c r="D14" s="21">
        <f>SUM(D16:D1105)</f>
        <v>0</v>
      </c>
      <c r="E14" s="21">
        <f>SUM(E16:E1105)</f>
        <v>0</v>
      </c>
      <c r="F14" s="22"/>
      <c r="G14" s="23"/>
    </row>
    <row r="15" spans="1:7" x14ac:dyDescent="0.25">
      <c r="A15" s="25">
        <v>123456789</v>
      </c>
      <c r="B15" s="26" t="s">
        <v>13</v>
      </c>
      <c r="C15" s="27">
        <v>50000000</v>
      </c>
      <c r="D15" s="27">
        <v>50000000</v>
      </c>
      <c r="E15" s="28">
        <f>C15+D15</f>
        <v>100000000</v>
      </c>
      <c r="F15" s="29"/>
    </row>
    <row r="16" spans="1:7" x14ac:dyDescent="0.25">
      <c r="A16" s="30"/>
      <c r="B16" s="31"/>
      <c r="C16" s="32"/>
      <c r="D16" s="32"/>
      <c r="E16" s="33">
        <f>C16+D16</f>
        <v>0</v>
      </c>
      <c r="F16" s="34"/>
    </row>
    <row r="17" spans="1:6" x14ac:dyDescent="0.25">
      <c r="A17" s="30"/>
      <c r="B17" s="31"/>
      <c r="C17" s="35"/>
      <c r="D17" s="35"/>
      <c r="E17" s="33">
        <f>C17+D17</f>
        <v>0</v>
      </c>
      <c r="F17" s="34"/>
    </row>
    <row r="18" spans="1:6" x14ac:dyDescent="0.25">
      <c r="A18" s="30"/>
      <c r="B18" s="31"/>
      <c r="C18" s="35"/>
      <c r="D18" s="35"/>
      <c r="E18" s="33">
        <f>C18+D18</f>
        <v>0</v>
      </c>
      <c r="F18" s="34"/>
    </row>
    <row r="19" spans="1:6" x14ac:dyDescent="0.25">
      <c r="A19" s="30"/>
      <c r="B19" s="31"/>
      <c r="C19" s="35"/>
      <c r="D19" s="35"/>
      <c r="E19" s="33">
        <f t="shared" ref="E19:E82" si="0">C19+D19</f>
        <v>0</v>
      </c>
      <c r="F19" s="34"/>
    </row>
    <row r="20" spans="1:6" x14ac:dyDescent="0.25">
      <c r="A20" s="30"/>
      <c r="B20" s="31"/>
      <c r="C20" s="35"/>
      <c r="D20" s="35"/>
      <c r="E20" s="33">
        <f t="shared" si="0"/>
        <v>0</v>
      </c>
      <c r="F20" s="34"/>
    </row>
    <row r="21" spans="1:6" x14ac:dyDescent="0.25">
      <c r="A21" s="30"/>
      <c r="B21" s="31"/>
      <c r="C21" s="35"/>
      <c r="D21" s="35"/>
      <c r="E21" s="33">
        <f t="shared" si="0"/>
        <v>0</v>
      </c>
      <c r="F21" s="34"/>
    </row>
    <row r="22" spans="1:6" x14ac:dyDescent="0.25">
      <c r="A22" s="30"/>
      <c r="B22" s="31"/>
      <c r="C22" s="35"/>
      <c r="D22" s="35"/>
      <c r="E22" s="33">
        <f t="shared" si="0"/>
        <v>0</v>
      </c>
      <c r="F22" s="34"/>
    </row>
    <row r="23" spans="1:6" x14ac:dyDescent="0.25">
      <c r="A23" s="30"/>
      <c r="B23" s="31"/>
      <c r="C23" s="35"/>
      <c r="D23" s="35"/>
      <c r="E23" s="33">
        <f t="shared" si="0"/>
        <v>0</v>
      </c>
      <c r="F23" s="34"/>
    </row>
    <row r="24" spans="1:6" x14ac:dyDescent="0.25">
      <c r="A24" s="30"/>
      <c r="B24" s="31"/>
      <c r="C24" s="35"/>
      <c r="D24" s="35"/>
      <c r="E24" s="33">
        <f t="shared" si="0"/>
        <v>0</v>
      </c>
      <c r="F24" s="34"/>
    </row>
    <row r="25" spans="1:6" x14ac:dyDescent="0.25">
      <c r="A25" s="30"/>
      <c r="B25" s="31"/>
      <c r="C25" s="35"/>
      <c r="D25" s="35"/>
      <c r="E25" s="33">
        <f t="shared" si="0"/>
        <v>0</v>
      </c>
      <c r="F25" s="34"/>
    </row>
    <row r="26" spans="1:6" x14ac:dyDescent="0.25">
      <c r="A26" s="30"/>
      <c r="B26" s="31"/>
      <c r="C26" s="35"/>
      <c r="D26" s="35"/>
      <c r="E26" s="33">
        <f t="shared" si="0"/>
        <v>0</v>
      </c>
      <c r="F26" s="34"/>
    </row>
    <row r="27" spans="1:6" x14ac:dyDescent="0.25">
      <c r="A27" s="30"/>
      <c r="B27" s="31"/>
      <c r="C27" s="35"/>
      <c r="D27" s="35"/>
      <c r="E27" s="33">
        <f t="shared" si="0"/>
        <v>0</v>
      </c>
      <c r="F27" s="34"/>
    </row>
    <row r="28" spans="1:6" x14ac:dyDescent="0.25">
      <c r="A28" s="30"/>
      <c r="B28" s="31"/>
      <c r="C28" s="35"/>
      <c r="D28" s="35"/>
      <c r="E28" s="33">
        <f t="shared" si="0"/>
        <v>0</v>
      </c>
      <c r="F28" s="34"/>
    </row>
    <row r="29" spans="1:6" x14ac:dyDescent="0.25">
      <c r="A29" s="30"/>
      <c r="B29" s="31"/>
      <c r="C29" s="35"/>
      <c r="D29" s="35"/>
      <c r="E29" s="33">
        <f t="shared" si="0"/>
        <v>0</v>
      </c>
      <c r="F29" s="34"/>
    </row>
    <row r="30" spans="1:6" x14ac:dyDescent="0.25">
      <c r="A30" s="30"/>
      <c r="B30" s="31"/>
      <c r="C30" s="35"/>
      <c r="D30" s="35"/>
      <c r="E30" s="33">
        <f t="shared" si="0"/>
        <v>0</v>
      </c>
      <c r="F30" s="34"/>
    </row>
    <row r="31" spans="1:6" x14ac:dyDescent="0.25">
      <c r="A31" s="30"/>
      <c r="B31" s="31"/>
      <c r="C31" s="35"/>
      <c r="D31" s="35"/>
      <c r="E31" s="33">
        <f t="shared" si="0"/>
        <v>0</v>
      </c>
      <c r="F31" s="34"/>
    </row>
    <row r="32" spans="1:6" x14ac:dyDescent="0.25">
      <c r="A32" s="30"/>
      <c r="B32" s="31"/>
      <c r="C32" s="35"/>
      <c r="D32" s="35"/>
      <c r="E32" s="33">
        <f t="shared" si="0"/>
        <v>0</v>
      </c>
      <c r="F32" s="34"/>
    </row>
    <row r="33" spans="1:6" x14ac:dyDescent="0.25">
      <c r="A33" s="30"/>
      <c r="B33" s="31"/>
      <c r="C33" s="35"/>
      <c r="D33" s="35"/>
      <c r="E33" s="33">
        <f t="shared" si="0"/>
        <v>0</v>
      </c>
      <c r="F33" s="34"/>
    </row>
    <row r="34" spans="1:6" x14ac:dyDescent="0.25">
      <c r="A34" s="30"/>
      <c r="B34" s="31"/>
      <c r="C34" s="35"/>
      <c r="D34" s="35"/>
      <c r="E34" s="33">
        <f t="shared" si="0"/>
        <v>0</v>
      </c>
      <c r="F34" s="34"/>
    </row>
    <row r="35" spans="1:6" x14ac:dyDescent="0.25">
      <c r="A35" s="30"/>
      <c r="B35" s="31"/>
      <c r="C35" s="35"/>
      <c r="D35" s="35"/>
      <c r="E35" s="33">
        <f t="shared" si="0"/>
        <v>0</v>
      </c>
      <c r="F35" s="34"/>
    </row>
    <row r="36" spans="1:6" x14ac:dyDescent="0.25">
      <c r="A36" s="30"/>
      <c r="B36" s="31"/>
      <c r="C36" s="35"/>
      <c r="D36" s="35"/>
      <c r="E36" s="33">
        <f t="shared" si="0"/>
        <v>0</v>
      </c>
      <c r="F36" s="34"/>
    </row>
    <row r="37" spans="1:6" x14ac:dyDescent="0.25">
      <c r="A37" s="30"/>
      <c r="B37" s="31"/>
      <c r="C37" s="35"/>
      <c r="D37" s="35"/>
      <c r="E37" s="33">
        <f t="shared" si="0"/>
        <v>0</v>
      </c>
      <c r="F37" s="34"/>
    </row>
    <row r="38" spans="1:6" x14ac:dyDescent="0.25">
      <c r="A38" s="30"/>
      <c r="B38" s="31"/>
      <c r="C38" s="35"/>
      <c r="D38" s="35"/>
      <c r="E38" s="33">
        <f t="shared" si="0"/>
        <v>0</v>
      </c>
      <c r="F38" s="34"/>
    </row>
    <row r="39" spans="1:6" x14ac:dyDescent="0.25">
      <c r="A39" s="30"/>
      <c r="B39" s="31"/>
      <c r="C39" s="35"/>
      <c r="D39" s="35"/>
      <c r="E39" s="33">
        <f t="shared" si="0"/>
        <v>0</v>
      </c>
      <c r="F39" s="34"/>
    </row>
    <row r="40" spans="1:6" x14ac:dyDescent="0.25">
      <c r="A40" s="30"/>
      <c r="B40" s="31"/>
      <c r="C40" s="35"/>
      <c r="D40" s="35"/>
      <c r="E40" s="33">
        <f t="shared" si="0"/>
        <v>0</v>
      </c>
      <c r="F40" s="34"/>
    </row>
    <row r="41" spans="1:6" x14ac:dyDescent="0.25">
      <c r="A41" s="30"/>
      <c r="B41" s="31"/>
      <c r="C41" s="35"/>
      <c r="D41" s="35"/>
      <c r="E41" s="33">
        <f t="shared" si="0"/>
        <v>0</v>
      </c>
      <c r="F41" s="34"/>
    </row>
    <row r="42" spans="1:6" x14ac:dyDescent="0.25">
      <c r="A42" s="30"/>
      <c r="B42" s="31"/>
      <c r="C42" s="35"/>
      <c r="D42" s="35"/>
      <c r="E42" s="33">
        <f t="shared" si="0"/>
        <v>0</v>
      </c>
      <c r="F42" s="34"/>
    </row>
    <row r="43" spans="1:6" x14ac:dyDescent="0.25">
      <c r="A43" s="30"/>
      <c r="B43" s="31"/>
      <c r="C43" s="35"/>
      <c r="D43" s="35"/>
      <c r="E43" s="33">
        <f t="shared" si="0"/>
        <v>0</v>
      </c>
      <c r="F43" s="34"/>
    </row>
    <row r="44" spans="1:6" x14ac:dyDescent="0.25">
      <c r="A44" s="30"/>
      <c r="B44" s="31"/>
      <c r="C44" s="35"/>
      <c r="D44" s="35"/>
      <c r="E44" s="33">
        <f t="shared" si="0"/>
        <v>0</v>
      </c>
      <c r="F44" s="34"/>
    </row>
    <row r="45" spans="1:6" x14ac:dyDescent="0.25">
      <c r="A45" s="30"/>
      <c r="B45" s="31"/>
      <c r="C45" s="35"/>
      <c r="D45" s="35"/>
      <c r="E45" s="33">
        <f t="shared" si="0"/>
        <v>0</v>
      </c>
      <c r="F45" s="34"/>
    </row>
    <row r="46" spans="1:6" x14ac:dyDescent="0.25">
      <c r="A46" s="30"/>
      <c r="B46" s="31"/>
      <c r="C46" s="35"/>
      <c r="D46" s="35"/>
      <c r="E46" s="33">
        <f t="shared" si="0"/>
        <v>0</v>
      </c>
      <c r="F46" s="34"/>
    </row>
    <row r="47" spans="1:6" x14ac:dyDescent="0.25">
      <c r="A47" s="30"/>
      <c r="B47" s="31"/>
      <c r="C47" s="35"/>
      <c r="D47" s="35"/>
      <c r="E47" s="33">
        <f t="shared" si="0"/>
        <v>0</v>
      </c>
      <c r="F47" s="34"/>
    </row>
    <row r="48" spans="1:6" x14ac:dyDescent="0.25">
      <c r="A48" s="30"/>
      <c r="B48" s="31"/>
      <c r="C48" s="35"/>
      <c r="D48" s="35"/>
      <c r="E48" s="33">
        <f t="shared" si="0"/>
        <v>0</v>
      </c>
      <c r="F48" s="34"/>
    </row>
    <row r="49" spans="1:6" x14ac:dyDescent="0.25">
      <c r="A49" s="30"/>
      <c r="B49" s="31"/>
      <c r="C49" s="35"/>
      <c r="D49" s="35"/>
      <c r="E49" s="33">
        <f t="shared" si="0"/>
        <v>0</v>
      </c>
      <c r="F49" s="34"/>
    </row>
    <row r="50" spans="1:6" x14ac:dyDescent="0.25">
      <c r="A50" s="30"/>
      <c r="B50" s="31"/>
      <c r="C50" s="35"/>
      <c r="D50" s="35"/>
      <c r="E50" s="33">
        <f t="shared" si="0"/>
        <v>0</v>
      </c>
      <c r="F50" s="34"/>
    </row>
    <row r="51" spans="1:6" x14ac:dyDescent="0.25">
      <c r="A51" s="30"/>
      <c r="B51" s="31"/>
      <c r="C51" s="35"/>
      <c r="D51" s="35"/>
      <c r="E51" s="33">
        <f t="shared" si="0"/>
        <v>0</v>
      </c>
      <c r="F51" s="34"/>
    </row>
    <row r="52" spans="1:6" x14ac:dyDescent="0.25">
      <c r="A52" s="30"/>
      <c r="B52" s="31"/>
      <c r="C52" s="35"/>
      <c r="D52" s="35"/>
      <c r="E52" s="33">
        <f t="shared" si="0"/>
        <v>0</v>
      </c>
      <c r="F52" s="34"/>
    </row>
    <row r="53" spans="1:6" x14ac:dyDescent="0.25">
      <c r="A53" s="30"/>
      <c r="B53" s="31"/>
      <c r="C53" s="35"/>
      <c r="D53" s="35"/>
      <c r="E53" s="33">
        <f t="shared" si="0"/>
        <v>0</v>
      </c>
      <c r="F53" s="34"/>
    </row>
    <row r="54" spans="1:6" x14ac:dyDescent="0.25">
      <c r="A54" s="30"/>
      <c r="B54" s="31"/>
      <c r="C54" s="35"/>
      <c r="D54" s="35"/>
      <c r="E54" s="33">
        <f t="shared" si="0"/>
        <v>0</v>
      </c>
      <c r="F54" s="34"/>
    </row>
    <row r="55" spans="1:6" x14ac:dyDescent="0.25">
      <c r="A55" s="30"/>
      <c r="B55" s="31"/>
      <c r="C55" s="35"/>
      <c r="D55" s="35"/>
      <c r="E55" s="33">
        <f t="shared" si="0"/>
        <v>0</v>
      </c>
      <c r="F55" s="34"/>
    </row>
    <row r="56" spans="1:6" x14ac:dyDescent="0.25">
      <c r="A56" s="30"/>
      <c r="B56" s="31"/>
      <c r="C56" s="35"/>
      <c r="D56" s="35"/>
      <c r="E56" s="33">
        <f t="shared" si="0"/>
        <v>0</v>
      </c>
      <c r="F56" s="34"/>
    </row>
    <row r="57" spans="1:6" x14ac:dyDescent="0.25">
      <c r="A57" s="30"/>
      <c r="B57" s="31"/>
      <c r="C57" s="35"/>
      <c r="D57" s="35"/>
      <c r="E57" s="33">
        <f t="shared" si="0"/>
        <v>0</v>
      </c>
      <c r="F57" s="34"/>
    </row>
    <row r="58" spans="1:6" x14ac:dyDescent="0.25">
      <c r="A58" s="30"/>
      <c r="B58" s="31"/>
      <c r="C58" s="35"/>
      <c r="D58" s="35"/>
      <c r="E58" s="33">
        <f t="shared" si="0"/>
        <v>0</v>
      </c>
      <c r="F58" s="34"/>
    </row>
    <row r="59" spans="1:6" x14ac:dyDescent="0.25">
      <c r="A59" s="30"/>
      <c r="B59" s="31"/>
      <c r="C59" s="35"/>
      <c r="D59" s="35"/>
      <c r="E59" s="33">
        <f t="shared" si="0"/>
        <v>0</v>
      </c>
      <c r="F59" s="34"/>
    </row>
    <row r="60" spans="1:6" x14ac:dyDescent="0.25">
      <c r="A60" s="30"/>
      <c r="B60" s="31"/>
      <c r="C60" s="35"/>
      <c r="D60" s="35"/>
      <c r="E60" s="33">
        <f t="shared" si="0"/>
        <v>0</v>
      </c>
      <c r="F60" s="34"/>
    </row>
    <row r="61" spans="1:6" x14ac:dyDescent="0.25">
      <c r="A61" s="30"/>
      <c r="B61" s="31"/>
      <c r="C61" s="35"/>
      <c r="D61" s="35"/>
      <c r="E61" s="33">
        <f t="shared" si="0"/>
        <v>0</v>
      </c>
      <c r="F61" s="34"/>
    </row>
    <row r="62" spans="1:6" x14ac:dyDescent="0.25">
      <c r="A62" s="30"/>
      <c r="B62" s="31"/>
      <c r="C62" s="35"/>
      <c r="D62" s="35"/>
      <c r="E62" s="33">
        <f t="shared" si="0"/>
        <v>0</v>
      </c>
      <c r="F62" s="34"/>
    </row>
    <row r="63" spans="1:6" x14ac:dyDescent="0.25">
      <c r="A63" s="30"/>
      <c r="B63" s="31"/>
      <c r="C63" s="35"/>
      <c r="D63" s="35"/>
      <c r="E63" s="33">
        <f t="shared" si="0"/>
        <v>0</v>
      </c>
      <c r="F63" s="34"/>
    </row>
    <row r="64" spans="1:6" x14ac:dyDescent="0.25">
      <c r="A64" s="30"/>
      <c r="B64" s="31"/>
      <c r="C64" s="35"/>
      <c r="D64" s="35"/>
      <c r="E64" s="33">
        <f t="shared" si="0"/>
        <v>0</v>
      </c>
      <c r="F64" s="34"/>
    </row>
    <row r="65" spans="1:6" x14ac:dyDescent="0.25">
      <c r="A65" s="30"/>
      <c r="B65" s="31"/>
      <c r="C65" s="35"/>
      <c r="D65" s="35"/>
      <c r="E65" s="33">
        <f t="shared" si="0"/>
        <v>0</v>
      </c>
      <c r="F65" s="34"/>
    </row>
    <row r="66" spans="1:6" x14ac:dyDescent="0.25">
      <c r="A66" s="30"/>
      <c r="B66" s="31"/>
      <c r="C66" s="35"/>
      <c r="D66" s="35"/>
      <c r="E66" s="33">
        <f t="shared" si="0"/>
        <v>0</v>
      </c>
      <c r="F66" s="34"/>
    </row>
    <row r="67" spans="1:6" x14ac:dyDescent="0.25">
      <c r="A67" s="30"/>
      <c r="B67" s="31"/>
      <c r="C67" s="35"/>
      <c r="D67" s="35"/>
      <c r="E67" s="33">
        <f t="shared" si="0"/>
        <v>0</v>
      </c>
      <c r="F67" s="34"/>
    </row>
    <row r="68" spans="1:6" x14ac:dyDescent="0.25">
      <c r="A68" s="30"/>
      <c r="B68" s="31"/>
      <c r="C68" s="35"/>
      <c r="D68" s="35"/>
      <c r="E68" s="33">
        <f t="shared" si="0"/>
        <v>0</v>
      </c>
      <c r="F68" s="34"/>
    </row>
    <row r="69" spans="1:6" x14ac:dyDescent="0.25">
      <c r="A69" s="30"/>
      <c r="B69" s="31"/>
      <c r="C69" s="35"/>
      <c r="D69" s="35"/>
      <c r="E69" s="33">
        <f t="shared" si="0"/>
        <v>0</v>
      </c>
      <c r="F69" s="34"/>
    </row>
    <row r="70" spans="1:6" x14ac:dyDescent="0.25">
      <c r="A70" s="30"/>
      <c r="B70" s="31"/>
      <c r="C70" s="35"/>
      <c r="D70" s="35"/>
      <c r="E70" s="33">
        <f t="shared" si="0"/>
        <v>0</v>
      </c>
      <c r="F70" s="34"/>
    </row>
    <row r="71" spans="1:6" x14ac:dyDescent="0.25">
      <c r="A71" s="30"/>
      <c r="B71" s="31"/>
      <c r="C71" s="35"/>
      <c r="D71" s="35"/>
      <c r="E71" s="33">
        <f t="shared" si="0"/>
        <v>0</v>
      </c>
      <c r="F71" s="34"/>
    </row>
    <row r="72" spans="1:6" x14ac:dyDescent="0.25">
      <c r="A72" s="30"/>
      <c r="B72" s="31"/>
      <c r="C72" s="35"/>
      <c r="D72" s="35"/>
      <c r="E72" s="33">
        <f t="shared" si="0"/>
        <v>0</v>
      </c>
      <c r="F72" s="34"/>
    </row>
    <row r="73" spans="1:6" x14ac:dyDescent="0.25">
      <c r="A73" s="30"/>
      <c r="B73" s="31"/>
      <c r="C73" s="35"/>
      <c r="D73" s="35"/>
      <c r="E73" s="33">
        <f t="shared" si="0"/>
        <v>0</v>
      </c>
      <c r="F73" s="34"/>
    </row>
    <row r="74" spans="1:6" x14ac:dyDescent="0.25">
      <c r="A74" s="30"/>
      <c r="B74" s="31"/>
      <c r="C74" s="35"/>
      <c r="D74" s="35"/>
      <c r="E74" s="33">
        <f t="shared" si="0"/>
        <v>0</v>
      </c>
      <c r="F74" s="34"/>
    </row>
    <row r="75" spans="1:6" x14ac:dyDescent="0.25">
      <c r="A75" s="30"/>
      <c r="B75" s="31"/>
      <c r="C75" s="35"/>
      <c r="D75" s="35"/>
      <c r="E75" s="33">
        <f t="shared" si="0"/>
        <v>0</v>
      </c>
      <c r="F75" s="34"/>
    </row>
    <row r="76" spans="1:6" x14ac:dyDescent="0.25">
      <c r="A76" s="30"/>
      <c r="B76" s="31"/>
      <c r="C76" s="35"/>
      <c r="D76" s="35"/>
      <c r="E76" s="33">
        <f t="shared" si="0"/>
        <v>0</v>
      </c>
      <c r="F76" s="34"/>
    </row>
    <row r="77" spans="1:6" x14ac:dyDescent="0.25">
      <c r="A77" s="30"/>
      <c r="B77" s="31"/>
      <c r="C77" s="35"/>
      <c r="D77" s="35"/>
      <c r="E77" s="33">
        <f t="shared" si="0"/>
        <v>0</v>
      </c>
      <c r="F77" s="34"/>
    </row>
    <row r="78" spans="1:6" x14ac:dyDescent="0.25">
      <c r="A78" s="30"/>
      <c r="B78" s="31"/>
      <c r="C78" s="35"/>
      <c r="D78" s="35"/>
      <c r="E78" s="33">
        <f t="shared" si="0"/>
        <v>0</v>
      </c>
      <c r="F78" s="34"/>
    </row>
    <row r="79" spans="1:6" x14ac:dyDescent="0.25">
      <c r="A79" s="30"/>
      <c r="B79" s="31"/>
      <c r="C79" s="35"/>
      <c r="D79" s="35"/>
      <c r="E79" s="33">
        <f t="shared" si="0"/>
        <v>0</v>
      </c>
      <c r="F79" s="34"/>
    </row>
    <row r="80" spans="1:6" x14ac:dyDescent="0.25">
      <c r="A80" s="30"/>
      <c r="B80" s="31"/>
      <c r="C80" s="35"/>
      <c r="D80" s="35"/>
      <c r="E80" s="33">
        <f t="shared" si="0"/>
        <v>0</v>
      </c>
      <c r="F80" s="34"/>
    </row>
    <row r="81" spans="1:6" x14ac:dyDescent="0.25">
      <c r="A81" s="30"/>
      <c r="B81" s="31"/>
      <c r="C81" s="35"/>
      <c r="D81" s="35"/>
      <c r="E81" s="33">
        <f t="shared" si="0"/>
        <v>0</v>
      </c>
      <c r="F81" s="34"/>
    </row>
    <row r="82" spans="1:6" x14ac:dyDescent="0.25">
      <c r="A82" s="30"/>
      <c r="B82" s="31"/>
      <c r="C82" s="35"/>
      <c r="D82" s="35"/>
      <c r="E82" s="33">
        <f t="shared" si="0"/>
        <v>0</v>
      </c>
      <c r="F82" s="34"/>
    </row>
    <row r="83" spans="1:6" x14ac:dyDescent="0.25">
      <c r="A83" s="30"/>
      <c r="B83" s="31"/>
      <c r="C83" s="35"/>
      <c r="D83" s="35"/>
      <c r="E83" s="33">
        <f t="shared" ref="E83:E146" si="1">C83+D83</f>
        <v>0</v>
      </c>
      <c r="F83" s="34"/>
    </row>
    <row r="84" spans="1:6" x14ac:dyDescent="0.25">
      <c r="A84" s="30"/>
      <c r="B84" s="31"/>
      <c r="C84" s="35"/>
      <c r="D84" s="35"/>
      <c r="E84" s="33">
        <f t="shared" si="1"/>
        <v>0</v>
      </c>
      <c r="F84" s="34"/>
    </row>
    <row r="85" spans="1:6" x14ac:dyDescent="0.25">
      <c r="A85" s="30"/>
      <c r="B85" s="31"/>
      <c r="C85" s="35"/>
      <c r="D85" s="35"/>
      <c r="E85" s="33">
        <f t="shared" si="1"/>
        <v>0</v>
      </c>
      <c r="F85" s="34"/>
    </row>
    <row r="86" spans="1:6" x14ac:dyDescent="0.25">
      <c r="A86" s="30"/>
      <c r="B86" s="31"/>
      <c r="C86" s="35"/>
      <c r="D86" s="35"/>
      <c r="E86" s="33">
        <f t="shared" si="1"/>
        <v>0</v>
      </c>
      <c r="F86" s="34"/>
    </row>
    <row r="87" spans="1:6" x14ac:dyDescent="0.25">
      <c r="A87" s="30"/>
      <c r="B87" s="31"/>
      <c r="C87" s="35"/>
      <c r="D87" s="35"/>
      <c r="E87" s="33">
        <f t="shared" si="1"/>
        <v>0</v>
      </c>
      <c r="F87" s="34"/>
    </row>
    <row r="88" spans="1:6" x14ac:dyDescent="0.25">
      <c r="A88" s="30"/>
      <c r="B88" s="31"/>
      <c r="C88" s="35"/>
      <c r="D88" s="35"/>
      <c r="E88" s="33">
        <f t="shared" si="1"/>
        <v>0</v>
      </c>
      <c r="F88" s="34"/>
    </row>
    <row r="89" spans="1:6" x14ac:dyDescent="0.25">
      <c r="A89" s="30"/>
      <c r="B89" s="31"/>
      <c r="C89" s="35"/>
      <c r="D89" s="35"/>
      <c r="E89" s="33">
        <f t="shared" si="1"/>
        <v>0</v>
      </c>
      <c r="F89" s="34"/>
    </row>
    <row r="90" spans="1:6" x14ac:dyDescent="0.25">
      <c r="A90" s="30"/>
      <c r="B90" s="31"/>
      <c r="C90" s="35"/>
      <c r="D90" s="35"/>
      <c r="E90" s="33">
        <f t="shared" si="1"/>
        <v>0</v>
      </c>
      <c r="F90" s="34"/>
    </row>
    <row r="91" spans="1:6" x14ac:dyDescent="0.25">
      <c r="A91" s="30"/>
      <c r="B91" s="31"/>
      <c r="C91" s="35"/>
      <c r="D91" s="35"/>
      <c r="E91" s="33">
        <f t="shared" si="1"/>
        <v>0</v>
      </c>
      <c r="F91" s="34"/>
    </row>
    <row r="92" spans="1:6" x14ac:dyDescent="0.25">
      <c r="A92" s="30"/>
      <c r="B92" s="31"/>
      <c r="C92" s="35"/>
      <c r="D92" s="35"/>
      <c r="E92" s="33">
        <f t="shared" si="1"/>
        <v>0</v>
      </c>
      <c r="F92" s="34"/>
    </row>
    <row r="93" spans="1:6" x14ac:dyDescent="0.25">
      <c r="A93" s="30"/>
      <c r="B93" s="31"/>
      <c r="C93" s="35"/>
      <c r="D93" s="35"/>
      <c r="E93" s="33">
        <f t="shared" si="1"/>
        <v>0</v>
      </c>
      <c r="F93" s="34"/>
    </row>
    <row r="94" spans="1:6" x14ac:dyDescent="0.25">
      <c r="A94" s="30"/>
      <c r="B94" s="31"/>
      <c r="C94" s="35"/>
      <c r="D94" s="35"/>
      <c r="E94" s="33">
        <f t="shared" si="1"/>
        <v>0</v>
      </c>
      <c r="F94" s="34"/>
    </row>
    <row r="95" spans="1:6" x14ac:dyDescent="0.25">
      <c r="A95" s="30"/>
      <c r="B95" s="31"/>
      <c r="C95" s="35"/>
      <c r="D95" s="35"/>
      <c r="E95" s="33">
        <f t="shared" si="1"/>
        <v>0</v>
      </c>
      <c r="F95" s="34"/>
    </row>
    <row r="96" spans="1:6" x14ac:dyDescent="0.25">
      <c r="A96" s="30"/>
      <c r="B96" s="31"/>
      <c r="C96" s="35"/>
      <c r="D96" s="35"/>
      <c r="E96" s="33">
        <f t="shared" si="1"/>
        <v>0</v>
      </c>
      <c r="F96" s="34"/>
    </row>
    <row r="97" spans="1:6" x14ac:dyDescent="0.25">
      <c r="A97" s="30"/>
      <c r="B97" s="31"/>
      <c r="C97" s="35"/>
      <c r="D97" s="35"/>
      <c r="E97" s="33">
        <f t="shared" si="1"/>
        <v>0</v>
      </c>
      <c r="F97" s="34"/>
    </row>
    <row r="98" spans="1:6" x14ac:dyDescent="0.25">
      <c r="A98" s="30"/>
      <c r="B98" s="31"/>
      <c r="C98" s="35"/>
      <c r="D98" s="35"/>
      <c r="E98" s="33">
        <f t="shared" si="1"/>
        <v>0</v>
      </c>
      <c r="F98" s="34"/>
    </row>
    <row r="99" spans="1:6" x14ac:dyDescent="0.25">
      <c r="A99" s="30"/>
      <c r="B99" s="31"/>
      <c r="C99" s="35"/>
      <c r="D99" s="35"/>
      <c r="E99" s="33">
        <f t="shared" si="1"/>
        <v>0</v>
      </c>
      <c r="F99" s="34"/>
    </row>
    <row r="100" spans="1:6" x14ac:dyDescent="0.25">
      <c r="A100" s="30"/>
      <c r="B100" s="31"/>
      <c r="C100" s="35"/>
      <c r="D100" s="35"/>
      <c r="E100" s="33">
        <f t="shared" si="1"/>
        <v>0</v>
      </c>
      <c r="F100" s="34"/>
    </row>
    <row r="101" spans="1:6" x14ac:dyDescent="0.25">
      <c r="A101" s="30"/>
      <c r="B101" s="31"/>
      <c r="C101" s="35"/>
      <c r="D101" s="35"/>
      <c r="E101" s="33">
        <f t="shared" si="1"/>
        <v>0</v>
      </c>
      <c r="F101" s="34"/>
    </row>
    <row r="102" spans="1:6" x14ac:dyDescent="0.25">
      <c r="A102" s="30"/>
      <c r="B102" s="31"/>
      <c r="C102" s="35"/>
      <c r="D102" s="35"/>
      <c r="E102" s="33">
        <f t="shared" si="1"/>
        <v>0</v>
      </c>
      <c r="F102" s="34"/>
    </row>
    <row r="103" spans="1:6" x14ac:dyDescent="0.25">
      <c r="A103" s="30"/>
      <c r="B103" s="31"/>
      <c r="C103" s="35"/>
      <c r="D103" s="35"/>
      <c r="E103" s="33">
        <f t="shared" si="1"/>
        <v>0</v>
      </c>
      <c r="F103" s="34"/>
    </row>
    <row r="104" spans="1:6" x14ac:dyDescent="0.25">
      <c r="A104" s="30"/>
      <c r="B104" s="31"/>
      <c r="C104" s="35"/>
      <c r="D104" s="35"/>
      <c r="E104" s="33">
        <f t="shared" si="1"/>
        <v>0</v>
      </c>
      <c r="F104" s="34"/>
    </row>
    <row r="105" spans="1:6" x14ac:dyDescent="0.25">
      <c r="A105" s="30"/>
      <c r="B105" s="31"/>
      <c r="C105" s="35"/>
      <c r="D105" s="35"/>
      <c r="E105" s="33">
        <f t="shared" si="1"/>
        <v>0</v>
      </c>
      <c r="F105" s="34"/>
    </row>
    <row r="106" spans="1:6" x14ac:dyDescent="0.25">
      <c r="A106" s="30"/>
      <c r="B106" s="31"/>
      <c r="C106" s="35"/>
      <c r="D106" s="35"/>
      <c r="E106" s="33">
        <f t="shared" si="1"/>
        <v>0</v>
      </c>
      <c r="F106" s="34"/>
    </row>
    <row r="107" spans="1:6" x14ac:dyDescent="0.25">
      <c r="A107" s="30"/>
      <c r="B107" s="31"/>
      <c r="C107" s="35"/>
      <c r="D107" s="35"/>
      <c r="E107" s="33">
        <f t="shared" si="1"/>
        <v>0</v>
      </c>
      <c r="F107" s="34"/>
    </row>
    <row r="108" spans="1:6" x14ac:dyDescent="0.25">
      <c r="A108" s="30"/>
      <c r="B108" s="31"/>
      <c r="C108" s="35"/>
      <c r="D108" s="35"/>
      <c r="E108" s="33">
        <f t="shared" si="1"/>
        <v>0</v>
      </c>
      <c r="F108" s="34"/>
    </row>
    <row r="109" spans="1:6" x14ac:dyDescent="0.25">
      <c r="A109" s="30"/>
      <c r="B109" s="31"/>
      <c r="C109" s="35"/>
      <c r="D109" s="35"/>
      <c r="E109" s="33">
        <f t="shared" si="1"/>
        <v>0</v>
      </c>
      <c r="F109" s="34"/>
    </row>
    <row r="110" spans="1:6" x14ac:dyDescent="0.25">
      <c r="A110" s="30"/>
      <c r="B110" s="31"/>
      <c r="C110" s="35"/>
      <c r="D110" s="35"/>
      <c r="E110" s="33">
        <f t="shared" si="1"/>
        <v>0</v>
      </c>
      <c r="F110" s="34"/>
    </row>
    <row r="111" spans="1:6" x14ac:dyDescent="0.25">
      <c r="A111" s="30"/>
      <c r="B111" s="31"/>
      <c r="C111" s="35"/>
      <c r="D111" s="35"/>
      <c r="E111" s="33">
        <f t="shared" si="1"/>
        <v>0</v>
      </c>
      <c r="F111" s="34"/>
    </row>
    <row r="112" spans="1:6" x14ac:dyDescent="0.25">
      <c r="A112" s="30"/>
      <c r="B112" s="31"/>
      <c r="C112" s="35"/>
      <c r="D112" s="35"/>
      <c r="E112" s="33">
        <f t="shared" si="1"/>
        <v>0</v>
      </c>
      <c r="F112" s="34"/>
    </row>
    <row r="113" spans="1:6" x14ac:dyDescent="0.25">
      <c r="A113" s="30"/>
      <c r="B113" s="31"/>
      <c r="C113" s="35"/>
      <c r="D113" s="35"/>
      <c r="E113" s="33">
        <f t="shared" si="1"/>
        <v>0</v>
      </c>
      <c r="F113" s="34"/>
    </row>
    <row r="114" spans="1:6" x14ac:dyDescent="0.25">
      <c r="A114" s="30"/>
      <c r="B114" s="31"/>
      <c r="C114" s="35"/>
      <c r="D114" s="35"/>
      <c r="E114" s="33">
        <f t="shared" si="1"/>
        <v>0</v>
      </c>
      <c r="F114" s="34"/>
    </row>
    <row r="115" spans="1:6" x14ac:dyDescent="0.25">
      <c r="A115" s="30"/>
      <c r="B115" s="31"/>
      <c r="C115" s="35"/>
      <c r="D115" s="35"/>
      <c r="E115" s="33">
        <f t="shared" si="1"/>
        <v>0</v>
      </c>
      <c r="F115" s="34"/>
    </row>
    <row r="116" spans="1:6" x14ac:dyDescent="0.25">
      <c r="A116" s="30"/>
      <c r="B116" s="31"/>
      <c r="C116" s="35"/>
      <c r="D116" s="35"/>
      <c r="E116" s="33">
        <f t="shared" si="1"/>
        <v>0</v>
      </c>
      <c r="F116" s="34"/>
    </row>
    <row r="117" spans="1:6" x14ac:dyDescent="0.25">
      <c r="A117" s="30"/>
      <c r="B117" s="31"/>
      <c r="C117" s="35"/>
      <c r="D117" s="35"/>
      <c r="E117" s="33">
        <f t="shared" si="1"/>
        <v>0</v>
      </c>
      <c r="F117" s="34"/>
    </row>
    <row r="118" spans="1:6" x14ac:dyDescent="0.25">
      <c r="A118" s="30"/>
      <c r="B118" s="31"/>
      <c r="C118" s="35"/>
      <c r="D118" s="35"/>
      <c r="E118" s="33">
        <f t="shared" si="1"/>
        <v>0</v>
      </c>
      <c r="F118" s="34"/>
    </row>
    <row r="119" spans="1:6" x14ac:dyDescent="0.25">
      <c r="A119" s="30"/>
      <c r="B119" s="31"/>
      <c r="C119" s="35"/>
      <c r="D119" s="35"/>
      <c r="E119" s="33">
        <f t="shared" si="1"/>
        <v>0</v>
      </c>
      <c r="F119" s="34"/>
    </row>
    <row r="120" spans="1:6" x14ac:dyDescent="0.25">
      <c r="A120" s="30"/>
      <c r="B120" s="31"/>
      <c r="C120" s="35"/>
      <c r="D120" s="35"/>
      <c r="E120" s="33">
        <f t="shared" si="1"/>
        <v>0</v>
      </c>
      <c r="F120" s="34"/>
    </row>
    <row r="121" spans="1:6" x14ac:dyDescent="0.25">
      <c r="A121" s="30"/>
      <c r="B121" s="31"/>
      <c r="C121" s="35"/>
      <c r="D121" s="35"/>
      <c r="E121" s="33">
        <f t="shared" si="1"/>
        <v>0</v>
      </c>
      <c r="F121" s="34"/>
    </row>
    <row r="122" spans="1:6" x14ac:dyDescent="0.25">
      <c r="A122" s="30"/>
      <c r="B122" s="31"/>
      <c r="C122" s="35"/>
      <c r="D122" s="35"/>
      <c r="E122" s="33">
        <f t="shared" si="1"/>
        <v>0</v>
      </c>
      <c r="F122" s="34"/>
    </row>
    <row r="123" spans="1:6" x14ac:dyDescent="0.25">
      <c r="A123" s="30"/>
      <c r="B123" s="31"/>
      <c r="C123" s="35"/>
      <c r="D123" s="35"/>
      <c r="E123" s="33">
        <f t="shared" si="1"/>
        <v>0</v>
      </c>
      <c r="F123" s="34"/>
    </row>
    <row r="124" spans="1:6" x14ac:dyDescent="0.25">
      <c r="A124" s="30"/>
      <c r="B124" s="31"/>
      <c r="C124" s="35"/>
      <c r="D124" s="35"/>
      <c r="E124" s="33">
        <f t="shared" si="1"/>
        <v>0</v>
      </c>
      <c r="F124" s="34"/>
    </row>
    <row r="125" spans="1:6" x14ac:dyDescent="0.25">
      <c r="A125" s="30"/>
      <c r="B125" s="31"/>
      <c r="C125" s="35"/>
      <c r="D125" s="35"/>
      <c r="E125" s="33">
        <f t="shared" si="1"/>
        <v>0</v>
      </c>
      <c r="F125" s="34"/>
    </row>
    <row r="126" spans="1:6" x14ac:dyDescent="0.25">
      <c r="A126" s="30"/>
      <c r="B126" s="31"/>
      <c r="C126" s="35"/>
      <c r="D126" s="35"/>
      <c r="E126" s="33">
        <f t="shared" si="1"/>
        <v>0</v>
      </c>
      <c r="F126" s="34"/>
    </row>
    <row r="127" spans="1:6" x14ac:dyDescent="0.25">
      <c r="A127" s="30"/>
      <c r="B127" s="31"/>
      <c r="C127" s="35"/>
      <c r="D127" s="35"/>
      <c r="E127" s="33">
        <f t="shared" si="1"/>
        <v>0</v>
      </c>
      <c r="F127" s="34"/>
    </row>
    <row r="128" spans="1:6" x14ac:dyDescent="0.25">
      <c r="A128" s="30"/>
      <c r="B128" s="31"/>
      <c r="C128" s="35"/>
      <c r="D128" s="35"/>
      <c r="E128" s="33">
        <f t="shared" si="1"/>
        <v>0</v>
      </c>
      <c r="F128" s="34"/>
    </row>
    <row r="129" spans="1:6" x14ac:dyDescent="0.25">
      <c r="A129" s="30"/>
      <c r="B129" s="31"/>
      <c r="C129" s="35"/>
      <c r="D129" s="35"/>
      <c r="E129" s="33">
        <f t="shared" si="1"/>
        <v>0</v>
      </c>
      <c r="F129" s="34"/>
    </row>
    <row r="130" spans="1:6" x14ac:dyDescent="0.25">
      <c r="A130" s="30"/>
      <c r="B130" s="31"/>
      <c r="C130" s="35"/>
      <c r="D130" s="35"/>
      <c r="E130" s="33">
        <f t="shared" si="1"/>
        <v>0</v>
      </c>
      <c r="F130" s="34"/>
    </row>
    <row r="131" spans="1:6" x14ac:dyDescent="0.25">
      <c r="A131" s="30"/>
      <c r="B131" s="31"/>
      <c r="C131" s="35"/>
      <c r="D131" s="35"/>
      <c r="E131" s="33">
        <f t="shared" si="1"/>
        <v>0</v>
      </c>
      <c r="F131" s="34"/>
    </row>
    <row r="132" spans="1:6" x14ac:dyDescent="0.25">
      <c r="A132" s="30"/>
      <c r="B132" s="31"/>
      <c r="C132" s="35"/>
      <c r="D132" s="35"/>
      <c r="E132" s="33">
        <f t="shared" si="1"/>
        <v>0</v>
      </c>
      <c r="F132" s="34"/>
    </row>
    <row r="133" spans="1:6" x14ac:dyDescent="0.25">
      <c r="A133" s="30"/>
      <c r="B133" s="31"/>
      <c r="C133" s="35"/>
      <c r="D133" s="35"/>
      <c r="E133" s="33">
        <f t="shared" si="1"/>
        <v>0</v>
      </c>
      <c r="F133" s="34"/>
    </row>
    <row r="134" spans="1:6" x14ac:dyDescent="0.25">
      <c r="A134" s="30"/>
      <c r="B134" s="31"/>
      <c r="C134" s="35"/>
      <c r="D134" s="35"/>
      <c r="E134" s="33">
        <f t="shared" si="1"/>
        <v>0</v>
      </c>
      <c r="F134" s="34"/>
    </row>
    <row r="135" spans="1:6" x14ac:dyDescent="0.25">
      <c r="A135" s="30"/>
      <c r="B135" s="31"/>
      <c r="C135" s="35"/>
      <c r="D135" s="35"/>
      <c r="E135" s="33">
        <f t="shared" si="1"/>
        <v>0</v>
      </c>
      <c r="F135" s="34"/>
    </row>
    <row r="136" spans="1:6" x14ac:dyDescent="0.25">
      <c r="A136" s="30"/>
      <c r="B136" s="31"/>
      <c r="C136" s="35"/>
      <c r="D136" s="35"/>
      <c r="E136" s="33">
        <f t="shared" si="1"/>
        <v>0</v>
      </c>
      <c r="F136" s="34"/>
    </row>
    <row r="137" spans="1:6" x14ac:dyDescent="0.25">
      <c r="A137" s="30"/>
      <c r="B137" s="31"/>
      <c r="C137" s="35"/>
      <c r="D137" s="35"/>
      <c r="E137" s="33">
        <f t="shared" si="1"/>
        <v>0</v>
      </c>
      <c r="F137" s="34"/>
    </row>
    <row r="138" spans="1:6" x14ac:dyDescent="0.25">
      <c r="A138" s="30"/>
      <c r="B138" s="31"/>
      <c r="C138" s="35"/>
      <c r="D138" s="35"/>
      <c r="E138" s="33">
        <f t="shared" si="1"/>
        <v>0</v>
      </c>
      <c r="F138" s="34"/>
    </row>
    <row r="139" spans="1:6" x14ac:dyDescent="0.25">
      <c r="A139" s="30"/>
      <c r="B139" s="31"/>
      <c r="C139" s="35"/>
      <c r="D139" s="35"/>
      <c r="E139" s="33">
        <f t="shared" si="1"/>
        <v>0</v>
      </c>
      <c r="F139" s="34"/>
    </row>
    <row r="140" spans="1:6" x14ac:dyDescent="0.25">
      <c r="A140" s="30"/>
      <c r="B140" s="31"/>
      <c r="C140" s="35"/>
      <c r="D140" s="35"/>
      <c r="E140" s="33">
        <f t="shared" si="1"/>
        <v>0</v>
      </c>
      <c r="F140" s="34"/>
    </row>
    <row r="141" spans="1:6" x14ac:dyDescent="0.25">
      <c r="A141" s="30"/>
      <c r="B141" s="31"/>
      <c r="C141" s="35"/>
      <c r="D141" s="35"/>
      <c r="E141" s="33">
        <f t="shared" si="1"/>
        <v>0</v>
      </c>
      <c r="F141" s="34"/>
    </row>
    <row r="142" spans="1:6" x14ac:dyDescent="0.25">
      <c r="A142" s="30"/>
      <c r="B142" s="31"/>
      <c r="C142" s="35"/>
      <c r="D142" s="35"/>
      <c r="E142" s="33">
        <f t="shared" si="1"/>
        <v>0</v>
      </c>
      <c r="F142" s="34"/>
    </row>
    <row r="143" spans="1:6" x14ac:dyDescent="0.25">
      <c r="A143" s="30"/>
      <c r="B143" s="31"/>
      <c r="C143" s="35"/>
      <c r="D143" s="35"/>
      <c r="E143" s="33">
        <f t="shared" si="1"/>
        <v>0</v>
      </c>
      <c r="F143" s="34"/>
    </row>
    <row r="144" spans="1:6" x14ac:dyDescent="0.25">
      <c r="A144" s="30"/>
      <c r="B144" s="31"/>
      <c r="C144" s="35"/>
      <c r="D144" s="35"/>
      <c r="E144" s="33">
        <f t="shared" si="1"/>
        <v>0</v>
      </c>
      <c r="F144" s="34"/>
    </row>
    <row r="145" spans="1:6" x14ac:dyDescent="0.25">
      <c r="A145" s="30"/>
      <c r="B145" s="31"/>
      <c r="C145" s="35"/>
      <c r="D145" s="35"/>
      <c r="E145" s="33">
        <f t="shared" si="1"/>
        <v>0</v>
      </c>
      <c r="F145" s="34"/>
    </row>
    <row r="146" spans="1:6" x14ac:dyDescent="0.25">
      <c r="A146" s="30"/>
      <c r="B146" s="31"/>
      <c r="C146" s="35"/>
      <c r="D146" s="35"/>
      <c r="E146" s="33">
        <f t="shared" si="1"/>
        <v>0</v>
      </c>
      <c r="F146" s="34"/>
    </row>
    <row r="147" spans="1:6" x14ac:dyDescent="0.25">
      <c r="A147" s="30"/>
      <c r="B147" s="31"/>
      <c r="C147" s="35"/>
      <c r="D147" s="35"/>
      <c r="E147" s="33">
        <f t="shared" ref="E147:E210" si="2">C147+D147</f>
        <v>0</v>
      </c>
      <c r="F147" s="34"/>
    </row>
    <row r="148" spans="1:6" x14ac:dyDescent="0.25">
      <c r="A148" s="30"/>
      <c r="B148" s="31"/>
      <c r="C148" s="35"/>
      <c r="D148" s="35"/>
      <c r="E148" s="33">
        <f t="shared" si="2"/>
        <v>0</v>
      </c>
      <c r="F148" s="34"/>
    </row>
    <row r="149" spans="1:6" x14ac:dyDescent="0.25">
      <c r="A149" s="30"/>
      <c r="B149" s="31"/>
      <c r="C149" s="35"/>
      <c r="D149" s="35"/>
      <c r="E149" s="33">
        <f t="shared" si="2"/>
        <v>0</v>
      </c>
      <c r="F149" s="34"/>
    </row>
    <row r="150" spans="1:6" x14ac:dyDescent="0.25">
      <c r="A150" s="30"/>
      <c r="B150" s="31"/>
      <c r="C150" s="35"/>
      <c r="D150" s="35"/>
      <c r="E150" s="33">
        <f t="shared" si="2"/>
        <v>0</v>
      </c>
      <c r="F150" s="34"/>
    </row>
    <row r="151" spans="1:6" x14ac:dyDescent="0.25">
      <c r="A151" s="30"/>
      <c r="B151" s="31"/>
      <c r="C151" s="35"/>
      <c r="D151" s="35"/>
      <c r="E151" s="33">
        <f t="shared" si="2"/>
        <v>0</v>
      </c>
      <c r="F151" s="34"/>
    </row>
    <row r="152" spans="1:6" x14ac:dyDescent="0.25">
      <c r="A152" s="30"/>
      <c r="B152" s="31"/>
      <c r="C152" s="35"/>
      <c r="D152" s="35"/>
      <c r="E152" s="33">
        <f t="shared" si="2"/>
        <v>0</v>
      </c>
      <c r="F152" s="34"/>
    </row>
    <row r="153" spans="1:6" x14ac:dyDescent="0.25">
      <c r="A153" s="30"/>
      <c r="B153" s="31"/>
      <c r="C153" s="35"/>
      <c r="D153" s="35"/>
      <c r="E153" s="33">
        <f t="shared" si="2"/>
        <v>0</v>
      </c>
      <c r="F153" s="34"/>
    </row>
    <row r="154" spans="1:6" x14ac:dyDescent="0.25">
      <c r="A154" s="30"/>
      <c r="B154" s="31"/>
      <c r="C154" s="35"/>
      <c r="D154" s="35"/>
      <c r="E154" s="33">
        <f t="shared" si="2"/>
        <v>0</v>
      </c>
      <c r="F154" s="34"/>
    </row>
    <row r="155" spans="1:6" x14ac:dyDescent="0.25">
      <c r="A155" s="30"/>
      <c r="B155" s="31"/>
      <c r="C155" s="35"/>
      <c r="D155" s="35"/>
      <c r="E155" s="33">
        <f t="shared" si="2"/>
        <v>0</v>
      </c>
      <c r="F155" s="34"/>
    </row>
    <row r="156" spans="1:6" x14ac:dyDescent="0.25">
      <c r="A156" s="30"/>
      <c r="B156" s="31"/>
      <c r="C156" s="35"/>
      <c r="D156" s="35"/>
      <c r="E156" s="33">
        <f t="shared" si="2"/>
        <v>0</v>
      </c>
      <c r="F156" s="34"/>
    </row>
    <row r="157" spans="1:6" x14ac:dyDescent="0.25">
      <c r="A157" s="30"/>
      <c r="B157" s="31"/>
      <c r="C157" s="35"/>
      <c r="D157" s="35"/>
      <c r="E157" s="33">
        <f t="shared" si="2"/>
        <v>0</v>
      </c>
      <c r="F157" s="34"/>
    </row>
    <row r="158" spans="1:6" x14ac:dyDescent="0.25">
      <c r="A158" s="30"/>
      <c r="B158" s="31"/>
      <c r="C158" s="35"/>
      <c r="D158" s="35"/>
      <c r="E158" s="33">
        <f t="shared" si="2"/>
        <v>0</v>
      </c>
      <c r="F158" s="34"/>
    </row>
    <row r="159" spans="1:6" x14ac:dyDescent="0.25">
      <c r="A159" s="30"/>
      <c r="B159" s="31"/>
      <c r="C159" s="35"/>
      <c r="D159" s="35"/>
      <c r="E159" s="33">
        <f t="shared" si="2"/>
        <v>0</v>
      </c>
      <c r="F159" s="34"/>
    </row>
    <row r="160" spans="1:6" x14ac:dyDescent="0.25">
      <c r="A160" s="30"/>
      <c r="B160" s="31"/>
      <c r="C160" s="35"/>
      <c r="D160" s="35"/>
      <c r="E160" s="33">
        <f t="shared" si="2"/>
        <v>0</v>
      </c>
      <c r="F160" s="34"/>
    </row>
    <row r="161" spans="1:6" x14ac:dyDescent="0.25">
      <c r="A161" s="30"/>
      <c r="B161" s="31"/>
      <c r="C161" s="35"/>
      <c r="D161" s="35"/>
      <c r="E161" s="33">
        <f t="shared" si="2"/>
        <v>0</v>
      </c>
      <c r="F161" s="34"/>
    </row>
    <row r="162" spans="1:6" x14ac:dyDescent="0.25">
      <c r="A162" s="30"/>
      <c r="B162" s="31"/>
      <c r="C162" s="35"/>
      <c r="D162" s="35"/>
      <c r="E162" s="33">
        <f t="shared" si="2"/>
        <v>0</v>
      </c>
      <c r="F162" s="34"/>
    </row>
    <row r="163" spans="1:6" x14ac:dyDescent="0.25">
      <c r="A163" s="30"/>
      <c r="B163" s="31"/>
      <c r="C163" s="35"/>
      <c r="D163" s="35"/>
      <c r="E163" s="33">
        <f t="shared" si="2"/>
        <v>0</v>
      </c>
      <c r="F163" s="34"/>
    </row>
    <row r="164" spans="1:6" x14ac:dyDescent="0.25">
      <c r="A164" s="30"/>
      <c r="B164" s="31"/>
      <c r="C164" s="35"/>
      <c r="D164" s="35"/>
      <c r="E164" s="33">
        <f t="shared" si="2"/>
        <v>0</v>
      </c>
      <c r="F164" s="34"/>
    </row>
    <row r="165" spans="1:6" x14ac:dyDescent="0.25">
      <c r="A165" s="30"/>
      <c r="B165" s="31"/>
      <c r="C165" s="35"/>
      <c r="D165" s="35"/>
      <c r="E165" s="33">
        <f t="shared" si="2"/>
        <v>0</v>
      </c>
      <c r="F165" s="34"/>
    </row>
    <row r="166" spans="1:6" x14ac:dyDescent="0.25">
      <c r="A166" s="30"/>
      <c r="B166" s="31"/>
      <c r="C166" s="35"/>
      <c r="D166" s="35"/>
      <c r="E166" s="33">
        <f t="shared" si="2"/>
        <v>0</v>
      </c>
      <c r="F166" s="34"/>
    </row>
    <row r="167" spans="1:6" x14ac:dyDescent="0.25">
      <c r="A167" s="30"/>
      <c r="B167" s="31"/>
      <c r="C167" s="35"/>
      <c r="D167" s="35"/>
      <c r="E167" s="33">
        <f t="shared" si="2"/>
        <v>0</v>
      </c>
      <c r="F167" s="34"/>
    </row>
    <row r="168" spans="1:6" x14ac:dyDescent="0.25">
      <c r="A168" s="30"/>
      <c r="B168" s="31"/>
      <c r="C168" s="35"/>
      <c r="D168" s="35"/>
      <c r="E168" s="33">
        <f t="shared" si="2"/>
        <v>0</v>
      </c>
      <c r="F168" s="34"/>
    </row>
    <row r="169" spans="1:6" x14ac:dyDescent="0.25">
      <c r="A169" s="30"/>
      <c r="B169" s="31"/>
      <c r="C169" s="35"/>
      <c r="D169" s="35"/>
      <c r="E169" s="33">
        <f t="shared" si="2"/>
        <v>0</v>
      </c>
      <c r="F169" s="34"/>
    </row>
    <row r="170" spans="1:6" x14ac:dyDescent="0.25">
      <c r="A170" s="30"/>
      <c r="B170" s="31"/>
      <c r="C170" s="35"/>
      <c r="D170" s="35"/>
      <c r="E170" s="33">
        <f t="shared" si="2"/>
        <v>0</v>
      </c>
      <c r="F170" s="34"/>
    </row>
    <row r="171" spans="1:6" x14ac:dyDescent="0.25">
      <c r="A171" s="30"/>
      <c r="B171" s="31"/>
      <c r="C171" s="35"/>
      <c r="D171" s="35"/>
      <c r="E171" s="33">
        <f t="shared" si="2"/>
        <v>0</v>
      </c>
      <c r="F171" s="34"/>
    </row>
    <row r="172" spans="1:6" x14ac:dyDescent="0.25">
      <c r="A172" s="30"/>
      <c r="B172" s="31"/>
      <c r="C172" s="35"/>
      <c r="D172" s="35"/>
      <c r="E172" s="33">
        <f t="shared" si="2"/>
        <v>0</v>
      </c>
      <c r="F172" s="34"/>
    </row>
    <row r="173" spans="1:6" x14ac:dyDescent="0.25">
      <c r="A173" s="30"/>
      <c r="B173" s="31"/>
      <c r="C173" s="35"/>
      <c r="D173" s="35"/>
      <c r="E173" s="33">
        <f t="shared" si="2"/>
        <v>0</v>
      </c>
      <c r="F173" s="34"/>
    </row>
    <row r="174" spans="1:6" x14ac:dyDescent="0.25">
      <c r="A174" s="30"/>
      <c r="B174" s="31"/>
      <c r="C174" s="35"/>
      <c r="D174" s="35"/>
      <c r="E174" s="33">
        <f t="shared" si="2"/>
        <v>0</v>
      </c>
      <c r="F174" s="34"/>
    </row>
    <row r="175" spans="1:6" x14ac:dyDescent="0.25">
      <c r="A175" s="30"/>
      <c r="B175" s="31"/>
      <c r="C175" s="35"/>
      <c r="D175" s="35"/>
      <c r="E175" s="33">
        <f t="shared" si="2"/>
        <v>0</v>
      </c>
      <c r="F175" s="34"/>
    </row>
    <row r="176" spans="1:6" x14ac:dyDescent="0.25">
      <c r="A176" s="30"/>
      <c r="B176" s="31"/>
      <c r="C176" s="35"/>
      <c r="D176" s="35"/>
      <c r="E176" s="33">
        <f t="shared" si="2"/>
        <v>0</v>
      </c>
      <c r="F176" s="34"/>
    </row>
    <row r="177" spans="1:6" x14ac:dyDescent="0.25">
      <c r="A177" s="30"/>
      <c r="B177" s="31"/>
      <c r="C177" s="35"/>
      <c r="D177" s="35"/>
      <c r="E177" s="33">
        <f t="shared" si="2"/>
        <v>0</v>
      </c>
      <c r="F177" s="34"/>
    </row>
    <row r="178" spans="1:6" x14ac:dyDescent="0.25">
      <c r="A178" s="30"/>
      <c r="B178" s="31"/>
      <c r="C178" s="35"/>
      <c r="D178" s="35"/>
      <c r="E178" s="33">
        <f t="shared" si="2"/>
        <v>0</v>
      </c>
      <c r="F178" s="34"/>
    </row>
    <row r="179" spans="1:6" x14ac:dyDescent="0.25">
      <c r="A179" s="30"/>
      <c r="B179" s="31"/>
      <c r="C179" s="35"/>
      <c r="D179" s="35"/>
      <c r="E179" s="33">
        <f t="shared" si="2"/>
        <v>0</v>
      </c>
      <c r="F179" s="34"/>
    </row>
    <row r="180" spans="1:6" x14ac:dyDescent="0.25">
      <c r="A180" s="30"/>
      <c r="B180" s="31"/>
      <c r="C180" s="35"/>
      <c r="D180" s="35"/>
      <c r="E180" s="33">
        <f t="shared" si="2"/>
        <v>0</v>
      </c>
      <c r="F180" s="34"/>
    </row>
    <row r="181" spans="1:6" x14ac:dyDescent="0.25">
      <c r="A181" s="30"/>
      <c r="B181" s="31"/>
      <c r="C181" s="35"/>
      <c r="D181" s="35"/>
      <c r="E181" s="33">
        <f t="shared" si="2"/>
        <v>0</v>
      </c>
      <c r="F181" s="34"/>
    </row>
    <row r="182" spans="1:6" x14ac:dyDescent="0.25">
      <c r="A182" s="30"/>
      <c r="B182" s="31"/>
      <c r="C182" s="35"/>
      <c r="D182" s="35"/>
      <c r="E182" s="33">
        <f t="shared" si="2"/>
        <v>0</v>
      </c>
      <c r="F182" s="34"/>
    </row>
    <row r="183" spans="1:6" x14ac:dyDescent="0.25">
      <c r="A183" s="30"/>
      <c r="B183" s="31"/>
      <c r="C183" s="35"/>
      <c r="D183" s="35"/>
      <c r="E183" s="33">
        <f t="shared" si="2"/>
        <v>0</v>
      </c>
      <c r="F183" s="34"/>
    </row>
    <row r="184" spans="1:6" x14ac:dyDescent="0.25">
      <c r="A184" s="30"/>
      <c r="B184" s="31"/>
      <c r="C184" s="35"/>
      <c r="D184" s="35"/>
      <c r="E184" s="33">
        <f t="shared" si="2"/>
        <v>0</v>
      </c>
      <c r="F184" s="34"/>
    </row>
    <row r="185" spans="1:6" x14ac:dyDescent="0.25">
      <c r="A185" s="30"/>
      <c r="B185" s="31"/>
      <c r="C185" s="35"/>
      <c r="D185" s="35"/>
      <c r="E185" s="33">
        <f t="shared" si="2"/>
        <v>0</v>
      </c>
      <c r="F185" s="34"/>
    </row>
    <row r="186" spans="1:6" x14ac:dyDescent="0.25">
      <c r="A186" s="30"/>
      <c r="B186" s="31"/>
      <c r="C186" s="35"/>
      <c r="D186" s="35"/>
      <c r="E186" s="33">
        <f t="shared" si="2"/>
        <v>0</v>
      </c>
      <c r="F186" s="34"/>
    </row>
    <row r="187" spans="1:6" x14ac:dyDescent="0.25">
      <c r="A187" s="30"/>
      <c r="B187" s="31"/>
      <c r="C187" s="35"/>
      <c r="D187" s="35"/>
      <c r="E187" s="33">
        <f t="shared" si="2"/>
        <v>0</v>
      </c>
      <c r="F187" s="34"/>
    </row>
    <row r="188" spans="1:6" x14ac:dyDescent="0.25">
      <c r="A188" s="30"/>
      <c r="B188" s="31"/>
      <c r="C188" s="35"/>
      <c r="D188" s="35"/>
      <c r="E188" s="33">
        <f t="shared" si="2"/>
        <v>0</v>
      </c>
      <c r="F188" s="34"/>
    </row>
    <row r="189" spans="1:6" x14ac:dyDescent="0.25">
      <c r="A189" s="30"/>
      <c r="B189" s="31"/>
      <c r="C189" s="35"/>
      <c r="D189" s="35"/>
      <c r="E189" s="33">
        <f t="shared" si="2"/>
        <v>0</v>
      </c>
      <c r="F189" s="34"/>
    </row>
    <row r="190" spans="1:6" x14ac:dyDescent="0.25">
      <c r="A190" s="30"/>
      <c r="B190" s="31"/>
      <c r="C190" s="35"/>
      <c r="D190" s="35"/>
      <c r="E190" s="33">
        <f t="shared" si="2"/>
        <v>0</v>
      </c>
      <c r="F190" s="34"/>
    </row>
    <row r="191" spans="1:6" x14ac:dyDescent="0.25">
      <c r="A191" s="30"/>
      <c r="B191" s="31"/>
      <c r="C191" s="35"/>
      <c r="D191" s="35"/>
      <c r="E191" s="33">
        <f t="shared" si="2"/>
        <v>0</v>
      </c>
      <c r="F191" s="34"/>
    </row>
    <row r="192" spans="1:6" x14ac:dyDescent="0.25">
      <c r="A192" s="30"/>
      <c r="B192" s="31"/>
      <c r="C192" s="35"/>
      <c r="D192" s="35"/>
      <c r="E192" s="33">
        <f t="shared" si="2"/>
        <v>0</v>
      </c>
      <c r="F192" s="34"/>
    </row>
    <row r="193" spans="1:6" x14ac:dyDescent="0.25">
      <c r="A193" s="30"/>
      <c r="B193" s="31"/>
      <c r="C193" s="35"/>
      <c r="D193" s="35"/>
      <c r="E193" s="33">
        <f t="shared" si="2"/>
        <v>0</v>
      </c>
      <c r="F193" s="34"/>
    </row>
    <row r="194" spans="1:6" x14ac:dyDescent="0.25">
      <c r="A194" s="30"/>
      <c r="B194" s="31"/>
      <c r="C194" s="35"/>
      <c r="D194" s="35"/>
      <c r="E194" s="33">
        <f t="shared" si="2"/>
        <v>0</v>
      </c>
      <c r="F194" s="34"/>
    </row>
    <row r="195" spans="1:6" x14ac:dyDescent="0.25">
      <c r="A195" s="30"/>
      <c r="B195" s="31"/>
      <c r="C195" s="35"/>
      <c r="D195" s="35"/>
      <c r="E195" s="33">
        <f t="shared" si="2"/>
        <v>0</v>
      </c>
      <c r="F195" s="34"/>
    </row>
    <row r="196" spans="1:6" x14ac:dyDescent="0.25">
      <c r="A196" s="30"/>
      <c r="B196" s="31"/>
      <c r="C196" s="35"/>
      <c r="D196" s="35"/>
      <c r="E196" s="33">
        <f t="shared" si="2"/>
        <v>0</v>
      </c>
      <c r="F196" s="34"/>
    </row>
    <row r="197" spans="1:6" x14ac:dyDescent="0.25">
      <c r="A197" s="30"/>
      <c r="B197" s="31"/>
      <c r="C197" s="35"/>
      <c r="D197" s="35"/>
      <c r="E197" s="33">
        <f t="shared" si="2"/>
        <v>0</v>
      </c>
      <c r="F197" s="34"/>
    </row>
    <row r="198" spans="1:6" x14ac:dyDescent="0.25">
      <c r="A198" s="30"/>
      <c r="B198" s="31"/>
      <c r="C198" s="35"/>
      <c r="D198" s="35"/>
      <c r="E198" s="33">
        <f t="shared" si="2"/>
        <v>0</v>
      </c>
      <c r="F198" s="34"/>
    </row>
    <row r="199" spans="1:6" x14ac:dyDescent="0.25">
      <c r="A199" s="30"/>
      <c r="B199" s="31"/>
      <c r="C199" s="35"/>
      <c r="D199" s="35"/>
      <c r="E199" s="33">
        <f t="shared" si="2"/>
        <v>0</v>
      </c>
      <c r="F199" s="34"/>
    </row>
    <row r="200" spans="1:6" x14ac:dyDescent="0.25">
      <c r="A200" s="30"/>
      <c r="B200" s="31"/>
      <c r="C200" s="35"/>
      <c r="D200" s="35"/>
      <c r="E200" s="33">
        <f t="shared" si="2"/>
        <v>0</v>
      </c>
      <c r="F200" s="34"/>
    </row>
    <row r="201" spans="1:6" x14ac:dyDescent="0.25">
      <c r="A201" s="30"/>
      <c r="B201" s="31"/>
      <c r="C201" s="35"/>
      <c r="D201" s="35"/>
      <c r="E201" s="33">
        <f t="shared" si="2"/>
        <v>0</v>
      </c>
      <c r="F201" s="34"/>
    </row>
    <row r="202" spans="1:6" x14ac:dyDescent="0.25">
      <c r="A202" s="30"/>
      <c r="B202" s="31"/>
      <c r="C202" s="35"/>
      <c r="D202" s="35"/>
      <c r="E202" s="33">
        <f t="shared" si="2"/>
        <v>0</v>
      </c>
      <c r="F202" s="34"/>
    </row>
    <row r="203" spans="1:6" x14ac:dyDescent="0.25">
      <c r="A203" s="30"/>
      <c r="B203" s="31"/>
      <c r="C203" s="35"/>
      <c r="D203" s="35"/>
      <c r="E203" s="33">
        <f t="shared" si="2"/>
        <v>0</v>
      </c>
      <c r="F203" s="34"/>
    </row>
    <row r="204" spans="1:6" x14ac:dyDescent="0.25">
      <c r="A204" s="30"/>
      <c r="B204" s="31"/>
      <c r="C204" s="35"/>
      <c r="D204" s="35"/>
      <c r="E204" s="33">
        <f t="shared" si="2"/>
        <v>0</v>
      </c>
      <c r="F204" s="34"/>
    </row>
    <row r="205" spans="1:6" x14ac:dyDescent="0.25">
      <c r="A205" s="30"/>
      <c r="B205" s="31"/>
      <c r="C205" s="35"/>
      <c r="D205" s="35"/>
      <c r="E205" s="33">
        <f t="shared" si="2"/>
        <v>0</v>
      </c>
      <c r="F205" s="34"/>
    </row>
    <row r="206" spans="1:6" x14ac:dyDescent="0.25">
      <c r="A206" s="30"/>
      <c r="B206" s="31"/>
      <c r="C206" s="35"/>
      <c r="D206" s="35"/>
      <c r="E206" s="33">
        <f t="shared" si="2"/>
        <v>0</v>
      </c>
      <c r="F206" s="34"/>
    </row>
    <row r="207" spans="1:6" x14ac:dyDescent="0.25">
      <c r="A207" s="30"/>
      <c r="B207" s="31"/>
      <c r="C207" s="35"/>
      <c r="D207" s="35"/>
      <c r="E207" s="33">
        <f t="shared" si="2"/>
        <v>0</v>
      </c>
      <c r="F207" s="34"/>
    </row>
    <row r="208" spans="1:6" x14ac:dyDescent="0.25">
      <c r="A208" s="30"/>
      <c r="B208" s="31"/>
      <c r="C208" s="35"/>
      <c r="D208" s="35"/>
      <c r="E208" s="33">
        <f t="shared" si="2"/>
        <v>0</v>
      </c>
      <c r="F208" s="34"/>
    </row>
    <row r="209" spans="1:6" x14ac:dyDescent="0.25">
      <c r="A209" s="30"/>
      <c r="B209" s="31"/>
      <c r="C209" s="35"/>
      <c r="D209" s="35"/>
      <c r="E209" s="33">
        <f t="shared" si="2"/>
        <v>0</v>
      </c>
      <c r="F209" s="34"/>
    </row>
    <row r="210" spans="1:6" x14ac:dyDescent="0.25">
      <c r="A210" s="30"/>
      <c r="B210" s="31"/>
      <c r="C210" s="35"/>
      <c r="D210" s="35"/>
      <c r="E210" s="33">
        <f t="shared" si="2"/>
        <v>0</v>
      </c>
      <c r="F210" s="34"/>
    </row>
    <row r="211" spans="1:6" x14ac:dyDescent="0.25">
      <c r="A211" s="30"/>
      <c r="B211" s="31"/>
      <c r="C211" s="35"/>
      <c r="D211" s="35"/>
      <c r="E211" s="33">
        <f t="shared" ref="E211:E274" si="3">C211+D211</f>
        <v>0</v>
      </c>
      <c r="F211" s="34"/>
    </row>
    <row r="212" spans="1:6" x14ac:dyDescent="0.25">
      <c r="A212" s="30"/>
      <c r="B212" s="31"/>
      <c r="C212" s="35"/>
      <c r="D212" s="35"/>
      <c r="E212" s="33">
        <f t="shared" si="3"/>
        <v>0</v>
      </c>
      <c r="F212" s="34"/>
    </row>
    <row r="213" spans="1:6" x14ac:dyDescent="0.25">
      <c r="A213" s="30"/>
      <c r="B213" s="31"/>
      <c r="C213" s="35"/>
      <c r="D213" s="35"/>
      <c r="E213" s="33">
        <f t="shared" si="3"/>
        <v>0</v>
      </c>
      <c r="F213" s="34"/>
    </row>
    <row r="214" spans="1:6" x14ac:dyDescent="0.25">
      <c r="A214" s="30"/>
      <c r="B214" s="31"/>
      <c r="C214" s="35"/>
      <c r="D214" s="35"/>
      <c r="E214" s="33">
        <f t="shared" si="3"/>
        <v>0</v>
      </c>
      <c r="F214" s="34"/>
    </row>
    <row r="215" spans="1:6" x14ac:dyDescent="0.25">
      <c r="A215" s="30"/>
      <c r="B215" s="31"/>
      <c r="C215" s="35"/>
      <c r="D215" s="35"/>
      <c r="E215" s="33">
        <f t="shared" si="3"/>
        <v>0</v>
      </c>
      <c r="F215" s="34"/>
    </row>
    <row r="216" spans="1:6" x14ac:dyDescent="0.25">
      <c r="A216" s="30"/>
      <c r="B216" s="31"/>
      <c r="C216" s="35"/>
      <c r="D216" s="35"/>
      <c r="E216" s="33">
        <f t="shared" si="3"/>
        <v>0</v>
      </c>
      <c r="F216" s="34"/>
    </row>
    <row r="217" spans="1:6" x14ac:dyDescent="0.25">
      <c r="A217" s="30"/>
      <c r="B217" s="31"/>
      <c r="C217" s="35"/>
      <c r="D217" s="35"/>
      <c r="E217" s="33">
        <f t="shared" si="3"/>
        <v>0</v>
      </c>
      <c r="F217" s="34"/>
    </row>
    <row r="218" spans="1:6" x14ac:dyDescent="0.25">
      <c r="A218" s="30"/>
      <c r="B218" s="31"/>
      <c r="C218" s="35"/>
      <c r="D218" s="35"/>
      <c r="E218" s="33">
        <f t="shared" si="3"/>
        <v>0</v>
      </c>
      <c r="F218" s="34"/>
    </row>
    <row r="219" spans="1:6" x14ac:dyDescent="0.25">
      <c r="A219" s="30"/>
      <c r="B219" s="31"/>
      <c r="C219" s="35"/>
      <c r="D219" s="35"/>
      <c r="E219" s="33">
        <f t="shared" si="3"/>
        <v>0</v>
      </c>
      <c r="F219" s="34"/>
    </row>
    <row r="220" spans="1:6" x14ac:dyDescent="0.25">
      <c r="A220" s="30"/>
      <c r="B220" s="31"/>
      <c r="C220" s="35"/>
      <c r="D220" s="35"/>
      <c r="E220" s="33">
        <f t="shared" si="3"/>
        <v>0</v>
      </c>
      <c r="F220" s="34"/>
    </row>
    <row r="221" spans="1:6" x14ac:dyDescent="0.25">
      <c r="A221" s="30"/>
      <c r="B221" s="31"/>
      <c r="C221" s="35"/>
      <c r="D221" s="35"/>
      <c r="E221" s="33">
        <f t="shared" si="3"/>
        <v>0</v>
      </c>
      <c r="F221" s="34"/>
    </row>
    <row r="222" spans="1:6" x14ac:dyDescent="0.25">
      <c r="A222" s="30"/>
      <c r="B222" s="31"/>
      <c r="C222" s="35"/>
      <c r="D222" s="35"/>
      <c r="E222" s="33">
        <f t="shared" si="3"/>
        <v>0</v>
      </c>
      <c r="F222" s="34"/>
    </row>
    <row r="223" spans="1:6" x14ac:dyDescent="0.25">
      <c r="A223" s="30"/>
      <c r="B223" s="31"/>
      <c r="C223" s="35"/>
      <c r="D223" s="35"/>
      <c r="E223" s="33">
        <f t="shared" si="3"/>
        <v>0</v>
      </c>
      <c r="F223" s="34"/>
    </row>
    <row r="224" spans="1:6" x14ac:dyDescent="0.25">
      <c r="A224" s="30"/>
      <c r="B224" s="31"/>
      <c r="C224" s="35"/>
      <c r="D224" s="35"/>
      <c r="E224" s="33">
        <f t="shared" si="3"/>
        <v>0</v>
      </c>
      <c r="F224" s="34"/>
    </row>
    <row r="225" spans="1:6" x14ac:dyDescent="0.25">
      <c r="A225" s="30"/>
      <c r="B225" s="31"/>
      <c r="C225" s="35"/>
      <c r="D225" s="35"/>
      <c r="E225" s="33">
        <f t="shared" si="3"/>
        <v>0</v>
      </c>
      <c r="F225" s="34"/>
    </row>
    <row r="226" spans="1:6" x14ac:dyDescent="0.25">
      <c r="A226" s="30"/>
      <c r="B226" s="31"/>
      <c r="C226" s="35"/>
      <c r="D226" s="35"/>
      <c r="E226" s="33">
        <f t="shared" si="3"/>
        <v>0</v>
      </c>
      <c r="F226" s="34"/>
    </row>
    <row r="227" spans="1:6" x14ac:dyDescent="0.25">
      <c r="A227" s="30"/>
      <c r="B227" s="31"/>
      <c r="C227" s="35"/>
      <c r="D227" s="35"/>
      <c r="E227" s="33">
        <f t="shared" si="3"/>
        <v>0</v>
      </c>
      <c r="F227" s="34"/>
    </row>
    <row r="228" spans="1:6" x14ac:dyDescent="0.25">
      <c r="A228" s="30"/>
      <c r="B228" s="31"/>
      <c r="C228" s="35"/>
      <c r="D228" s="35"/>
      <c r="E228" s="33">
        <f t="shared" si="3"/>
        <v>0</v>
      </c>
      <c r="F228" s="34"/>
    </row>
    <row r="229" spans="1:6" x14ac:dyDescent="0.25">
      <c r="A229" s="30"/>
      <c r="B229" s="31"/>
      <c r="C229" s="35"/>
      <c r="D229" s="35"/>
      <c r="E229" s="33">
        <f t="shared" si="3"/>
        <v>0</v>
      </c>
      <c r="F229" s="34"/>
    </row>
    <row r="230" spans="1:6" x14ac:dyDescent="0.25">
      <c r="A230" s="30"/>
      <c r="B230" s="31"/>
      <c r="C230" s="35"/>
      <c r="D230" s="35"/>
      <c r="E230" s="33">
        <f t="shared" si="3"/>
        <v>0</v>
      </c>
      <c r="F230" s="34"/>
    </row>
    <row r="231" spans="1:6" x14ac:dyDescent="0.25">
      <c r="A231" s="30"/>
      <c r="B231" s="31"/>
      <c r="C231" s="35"/>
      <c r="D231" s="35"/>
      <c r="E231" s="33">
        <f t="shared" si="3"/>
        <v>0</v>
      </c>
      <c r="F231" s="34"/>
    </row>
    <row r="232" spans="1:6" x14ac:dyDescent="0.25">
      <c r="A232" s="30"/>
      <c r="B232" s="31"/>
      <c r="C232" s="35"/>
      <c r="D232" s="35"/>
      <c r="E232" s="33">
        <f t="shared" si="3"/>
        <v>0</v>
      </c>
      <c r="F232" s="34"/>
    </row>
    <row r="233" spans="1:6" x14ac:dyDescent="0.25">
      <c r="A233" s="30"/>
      <c r="B233" s="31"/>
      <c r="C233" s="35"/>
      <c r="D233" s="35"/>
      <c r="E233" s="33">
        <f t="shared" si="3"/>
        <v>0</v>
      </c>
      <c r="F233" s="34"/>
    </row>
    <row r="234" spans="1:6" x14ac:dyDescent="0.25">
      <c r="A234" s="30"/>
      <c r="B234" s="31"/>
      <c r="C234" s="35"/>
      <c r="D234" s="35"/>
      <c r="E234" s="33">
        <f t="shared" si="3"/>
        <v>0</v>
      </c>
      <c r="F234" s="34"/>
    </row>
    <row r="235" spans="1:6" x14ac:dyDescent="0.25">
      <c r="A235" s="30"/>
      <c r="B235" s="31"/>
      <c r="C235" s="35"/>
      <c r="D235" s="35"/>
      <c r="E235" s="33">
        <f t="shared" si="3"/>
        <v>0</v>
      </c>
      <c r="F235" s="34"/>
    </row>
    <row r="236" spans="1:6" x14ac:dyDescent="0.25">
      <c r="A236" s="30"/>
      <c r="B236" s="31"/>
      <c r="C236" s="35"/>
      <c r="D236" s="35"/>
      <c r="E236" s="33">
        <f t="shared" si="3"/>
        <v>0</v>
      </c>
      <c r="F236" s="34"/>
    </row>
    <row r="237" spans="1:6" x14ac:dyDescent="0.25">
      <c r="A237" s="30"/>
      <c r="B237" s="31"/>
      <c r="C237" s="35"/>
      <c r="D237" s="35"/>
      <c r="E237" s="33">
        <f t="shared" si="3"/>
        <v>0</v>
      </c>
      <c r="F237" s="34"/>
    </row>
    <row r="238" spans="1:6" x14ac:dyDescent="0.25">
      <c r="A238" s="30"/>
      <c r="B238" s="31"/>
      <c r="C238" s="35"/>
      <c r="D238" s="35"/>
      <c r="E238" s="33">
        <f t="shared" si="3"/>
        <v>0</v>
      </c>
      <c r="F238" s="34"/>
    </row>
    <row r="239" spans="1:6" x14ac:dyDescent="0.25">
      <c r="A239" s="30"/>
      <c r="B239" s="31"/>
      <c r="C239" s="35"/>
      <c r="D239" s="35"/>
      <c r="E239" s="33">
        <f t="shared" si="3"/>
        <v>0</v>
      </c>
      <c r="F239" s="34"/>
    </row>
    <row r="240" spans="1:6" x14ac:dyDescent="0.25">
      <c r="A240" s="30"/>
      <c r="B240" s="31"/>
      <c r="C240" s="35"/>
      <c r="D240" s="35"/>
      <c r="E240" s="33">
        <f t="shared" si="3"/>
        <v>0</v>
      </c>
      <c r="F240" s="34"/>
    </row>
    <row r="241" spans="1:6" x14ac:dyDescent="0.25">
      <c r="A241" s="30"/>
      <c r="B241" s="31"/>
      <c r="C241" s="35"/>
      <c r="D241" s="35"/>
      <c r="E241" s="33">
        <f t="shared" si="3"/>
        <v>0</v>
      </c>
      <c r="F241" s="34"/>
    </row>
    <row r="242" spans="1:6" x14ac:dyDescent="0.25">
      <c r="A242" s="30"/>
      <c r="B242" s="31"/>
      <c r="C242" s="35"/>
      <c r="D242" s="35"/>
      <c r="E242" s="33">
        <f t="shared" si="3"/>
        <v>0</v>
      </c>
      <c r="F242" s="34"/>
    </row>
    <row r="243" spans="1:6" x14ac:dyDescent="0.25">
      <c r="A243" s="30"/>
      <c r="B243" s="31"/>
      <c r="C243" s="35"/>
      <c r="D243" s="35"/>
      <c r="E243" s="33">
        <f t="shared" si="3"/>
        <v>0</v>
      </c>
      <c r="F243" s="34"/>
    </row>
    <row r="244" spans="1:6" x14ac:dyDescent="0.25">
      <c r="A244" s="30"/>
      <c r="B244" s="31"/>
      <c r="C244" s="35"/>
      <c r="D244" s="35"/>
      <c r="E244" s="33">
        <f t="shared" si="3"/>
        <v>0</v>
      </c>
      <c r="F244" s="34"/>
    </row>
    <row r="245" spans="1:6" x14ac:dyDescent="0.25">
      <c r="A245" s="30"/>
      <c r="B245" s="31"/>
      <c r="C245" s="35"/>
      <c r="D245" s="35"/>
      <c r="E245" s="33">
        <f t="shared" si="3"/>
        <v>0</v>
      </c>
      <c r="F245" s="34"/>
    </row>
    <row r="246" spans="1:6" x14ac:dyDescent="0.25">
      <c r="A246" s="30"/>
      <c r="B246" s="31"/>
      <c r="C246" s="35"/>
      <c r="D246" s="35"/>
      <c r="E246" s="33">
        <f t="shared" si="3"/>
        <v>0</v>
      </c>
      <c r="F246" s="34"/>
    </row>
    <row r="247" spans="1:6" x14ac:dyDescent="0.25">
      <c r="A247" s="30"/>
      <c r="B247" s="31"/>
      <c r="C247" s="35"/>
      <c r="D247" s="35"/>
      <c r="E247" s="33">
        <f t="shared" si="3"/>
        <v>0</v>
      </c>
      <c r="F247" s="34"/>
    </row>
    <row r="248" spans="1:6" x14ac:dyDescent="0.25">
      <c r="A248" s="30"/>
      <c r="B248" s="31"/>
      <c r="C248" s="35"/>
      <c r="D248" s="35"/>
      <c r="E248" s="33">
        <f t="shared" si="3"/>
        <v>0</v>
      </c>
      <c r="F248" s="34"/>
    </row>
    <row r="249" spans="1:6" x14ac:dyDescent="0.25">
      <c r="A249" s="30"/>
      <c r="B249" s="31"/>
      <c r="C249" s="35"/>
      <c r="D249" s="35"/>
      <c r="E249" s="33">
        <f t="shared" si="3"/>
        <v>0</v>
      </c>
      <c r="F249" s="34"/>
    </row>
    <row r="250" spans="1:6" x14ac:dyDescent="0.25">
      <c r="A250" s="30"/>
      <c r="B250" s="31"/>
      <c r="C250" s="35"/>
      <c r="D250" s="35"/>
      <c r="E250" s="33">
        <f t="shared" si="3"/>
        <v>0</v>
      </c>
      <c r="F250" s="34"/>
    </row>
    <row r="251" spans="1:6" x14ac:dyDescent="0.25">
      <c r="A251" s="30"/>
      <c r="B251" s="31"/>
      <c r="C251" s="35"/>
      <c r="D251" s="35"/>
      <c r="E251" s="33">
        <f t="shared" si="3"/>
        <v>0</v>
      </c>
      <c r="F251" s="34"/>
    </row>
    <row r="252" spans="1:6" x14ac:dyDescent="0.25">
      <c r="A252" s="30"/>
      <c r="B252" s="31"/>
      <c r="C252" s="35"/>
      <c r="D252" s="35"/>
      <c r="E252" s="33">
        <f t="shared" si="3"/>
        <v>0</v>
      </c>
      <c r="F252" s="34"/>
    </row>
    <row r="253" spans="1:6" x14ac:dyDescent="0.25">
      <c r="A253" s="30"/>
      <c r="B253" s="31"/>
      <c r="C253" s="35"/>
      <c r="D253" s="35"/>
      <c r="E253" s="33">
        <f t="shared" si="3"/>
        <v>0</v>
      </c>
      <c r="F253" s="34"/>
    </row>
    <row r="254" spans="1:6" x14ac:dyDescent="0.25">
      <c r="A254" s="30"/>
      <c r="B254" s="31"/>
      <c r="C254" s="35"/>
      <c r="D254" s="35"/>
      <c r="E254" s="33">
        <f t="shared" si="3"/>
        <v>0</v>
      </c>
      <c r="F254" s="34"/>
    </row>
    <row r="255" spans="1:6" x14ac:dyDescent="0.25">
      <c r="A255" s="30"/>
      <c r="B255" s="31"/>
      <c r="C255" s="35"/>
      <c r="D255" s="35"/>
      <c r="E255" s="33">
        <f t="shared" si="3"/>
        <v>0</v>
      </c>
      <c r="F255" s="34"/>
    </row>
    <row r="256" spans="1:6" x14ac:dyDescent="0.25">
      <c r="A256" s="30"/>
      <c r="B256" s="31"/>
      <c r="C256" s="35"/>
      <c r="D256" s="35"/>
      <c r="E256" s="33">
        <f t="shared" si="3"/>
        <v>0</v>
      </c>
      <c r="F256" s="34"/>
    </row>
    <row r="257" spans="1:6" x14ac:dyDescent="0.25">
      <c r="A257" s="30"/>
      <c r="B257" s="31"/>
      <c r="C257" s="35"/>
      <c r="D257" s="35"/>
      <c r="E257" s="33">
        <f t="shared" si="3"/>
        <v>0</v>
      </c>
      <c r="F257" s="34"/>
    </row>
    <row r="258" spans="1:6" x14ac:dyDescent="0.25">
      <c r="A258" s="30"/>
      <c r="B258" s="31"/>
      <c r="C258" s="35"/>
      <c r="D258" s="35"/>
      <c r="E258" s="33">
        <f t="shared" si="3"/>
        <v>0</v>
      </c>
      <c r="F258" s="34"/>
    </row>
    <row r="259" spans="1:6" x14ac:dyDescent="0.25">
      <c r="A259" s="30"/>
      <c r="B259" s="31"/>
      <c r="C259" s="35"/>
      <c r="D259" s="35"/>
      <c r="E259" s="33">
        <f t="shared" si="3"/>
        <v>0</v>
      </c>
      <c r="F259" s="34"/>
    </row>
    <row r="260" spans="1:6" x14ac:dyDescent="0.25">
      <c r="A260" s="30"/>
      <c r="B260" s="31"/>
      <c r="C260" s="35"/>
      <c r="D260" s="35"/>
      <c r="E260" s="33">
        <f t="shared" si="3"/>
        <v>0</v>
      </c>
      <c r="F260" s="34"/>
    </row>
    <row r="261" spans="1:6" x14ac:dyDescent="0.25">
      <c r="A261" s="30"/>
      <c r="B261" s="31"/>
      <c r="C261" s="35"/>
      <c r="D261" s="35"/>
      <c r="E261" s="33">
        <f t="shared" si="3"/>
        <v>0</v>
      </c>
      <c r="F261" s="34"/>
    </row>
    <row r="262" spans="1:6" x14ac:dyDescent="0.25">
      <c r="A262" s="30"/>
      <c r="B262" s="31"/>
      <c r="C262" s="35"/>
      <c r="D262" s="35"/>
      <c r="E262" s="33">
        <f t="shared" si="3"/>
        <v>0</v>
      </c>
      <c r="F262" s="34"/>
    </row>
    <row r="263" spans="1:6" x14ac:dyDescent="0.25">
      <c r="A263" s="30"/>
      <c r="B263" s="31"/>
      <c r="C263" s="35"/>
      <c r="D263" s="35"/>
      <c r="E263" s="33">
        <f t="shared" si="3"/>
        <v>0</v>
      </c>
      <c r="F263" s="34"/>
    </row>
    <row r="264" spans="1:6" x14ac:dyDescent="0.25">
      <c r="A264" s="30"/>
      <c r="B264" s="31"/>
      <c r="C264" s="35"/>
      <c r="D264" s="35"/>
      <c r="E264" s="33">
        <f t="shared" si="3"/>
        <v>0</v>
      </c>
      <c r="F264" s="34"/>
    </row>
    <row r="265" spans="1:6" x14ac:dyDescent="0.25">
      <c r="A265" s="30"/>
      <c r="B265" s="31"/>
      <c r="C265" s="35"/>
      <c r="D265" s="35"/>
      <c r="E265" s="33">
        <f t="shared" si="3"/>
        <v>0</v>
      </c>
      <c r="F265" s="34"/>
    </row>
    <row r="266" spans="1:6" x14ac:dyDescent="0.25">
      <c r="A266" s="30"/>
      <c r="B266" s="31"/>
      <c r="C266" s="35"/>
      <c r="D266" s="35"/>
      <c r="E266" s="33">
        <f t="shared" si="3"/>
        <v>0</v>
      </c>
      <c r="F266" s="34"/>
    </row>
    <row r="267" spans="1:6" x14ac:dyDescent="0.25">
      <c r="A267" s="30"/>
      <c r="B267" s="31"/>
      <c r="C267" s="35"/>
      <c r="D267" s="35"/>
      <c r="E267" s="33">
        <f t="shared" si="3"/>
        <v>0</v>
      </c>
      <c r="F267" s="34"/>
    </row>
    <row r="268" spans="1:6" x14ac:dyDescent="0.25">
      <c r="A268" s="30"/>
      <c r="B268" s="31"/>
      <c r="C268" s="35"/>
      <c r="D268" s="35"/>
      <c r="E268" s="33">
        <f t="shared" si="3"/>
        <v>0</v>
      </c>
      <c r="F268" s="34"/>
    </row>
    <row r="269" spans="1:6" x14ac:dyDescent="0.25">
      <c r="A269" s="30"/>
      <c r="B269" s="31"/>
      <c r="C269" s="35"/>
      <c r="D269" s="35"/>
      <c r="E269" s="33">
        <f t="shared" si="3"/>
        <v>0</v>
      </c>
      <c r="F269" s="34"/>
    </row>
    <row r="270" spans="1:6" x14ac:dyDescent="0.25">
      <c r="A270" s="30"/>
      <c r="B270" s="31"/>
      <c r="C270" s="35"/>
      <c r="D270" s="35"/>
      <c r="E270" s="33">
        <f t="shared" si="3"/>
        <v>0</v>
      </c>
      <c r="F270" s="34"/>
    </row>
    <row r="271" spans="1:6" x14ac:dyDescent="0.25">
      <c r="A271" s="30"/>
      <c r="B271" s="31"/>
      <c r="C271" s="35"/>
      <c r="D271" s="35"/>
      <c r="E271" s="33">
        <f t="shared" si="3"/>
        <v>0</v>
      </c>
      <c r="F271" s="34"/>
    </row>
    <row r="272" spans="1:6" x14ac:dyDescent="0.25">
      <c r="A272" s="30"/>
      <c r="B272" s="31"/>
      <c r="C272" s="35"/>
      <c r="D272" s="35"/>
      <c r="E272" s="33">
        <f t="shared" si="3"/>
        <v>0</v>
      </c>
      <c r="F272" s="34"/>
    </row>
    <row r="273" spans="1:6" x14ac:dyDescent="0.25">
      <c r="A273" s="30"/>
      <c r="B273" s="31"/>
      <c r="C273" s="35"/>
      <c r="D273" s="35"/>
      <c r="E273" s="33">
        <f t="shared" si="3"/>
        <v>0</v>
      </c>
      <c r="F273" s="34"/>
    </row>
    <row r="274" spans="1:6" x14ac:dyDescent="0.25">
      <c r="A274" s="30"/>
      <c r="B274" s="31"/>
      <c r="C274" s="35"/>
      <c r="D274" s="35"/>
      <c r="E274" s="33">
        <f t="shared" si="3"/>
        <v>0</v>
      </c>
      <c r="F274" s="34"/>
    </row>
    <row r="275" spans="1:6" x14ac:dyDescent="0.25">
      <c r="A275" s="30"/>
      <c r="B275" s="31"/>
      <c r="C275" s="35"/>
      <c r="D275" s="35"/>
      <c r="E275" s="33">
        <f t="shared" ref="E275:E338" si="4">C275+D275</f>
        <v>0</v>
      </c>
      <c r="F275" s="34"/>
    </row>
    <row r="276" spans="1:6" x14ac:dyDescent="0.25">
      <c r="A276" s="30"/>
      <c r="B276" s="31"/>
      <c r="C276" s="35"/>
      <c r="D276" s="35"/>
      <c r="E276" s="33">
        <f t="shared" si="4"/>
        <v>0</v>
      </c>
      <c r="F276" s="34"/>
    </row>
    <row r="277" spans="1:6" x14ac:dyDescent="0.25">
      <c r="A277" s="30"/>
      <c r="B277" s="31"/>
      <c r="C277" s="35"/>
      <c r="D277" s="35"/>
      <c r="E277" s="33">
        <f t="shared" si="4"/>
        <v>0</v>
      </c>
      <c r="F277" s="34"/>
    </row>
    <row r="278" spans="1:6" x14ac:dyDescent="0.25">
      <c r="A278" s="30"/>
      <c r="B278" s="31"/>
      <c r="C278" s="35"/>
      <c r="D278" s="35"/>
      <c r="E278" s="33">
        <f t="shared" si="4"/>
        <v>0</v>
      </c>
      <c r="F278" s="34"/>
    </row>
    <row r="279" spans="1:6" x14ac:dyDescent="0.25">
      <c r="A279" s="30"/>
      <c r="B279" s="31"/>
      <c r="C279" s="35"/>
      <c r="D279" s="35"/>
      <c r="E279" s="33">
        <f t="shared" si="4"/>
        <v>0</v>
      </c>
      <c r="F279" s="34"/>
    </row>
    <row r="280" spans="1:6" x14ac:dyDescent="0.25">
      <c r="A280" s="30"/>
      <c r="B280" s="31"/>
      <c r="C280" s="35"/>
      <c r="D280" s="35"/>
      <c r="E280" s="33">
        <f t="shared" si="4"/>
        <v>0</v>
      </c>
      <c r="F280" s="34"/>
    </row>
    <row r="281" spans="1:6" x14ac:dyDescent="0.25">
      <c r="A281" s="30"/>
      <c r="B281" s="31"/>
      <c r="C281" s="35"/>
      <c r="D281" s="35"/>
      <c r="E281" s="33">
        <f t="shared" si="4"/>
        <v>0</v>
      </c>
      <c r="F281" s="34"/>
    </row>
    <row r="282" spans="1:6" x14ac:dyDescent="0.25">
      <c r="A282" s="30"/>
      <c r="B282" s="31"/>
      <c r="C282" s="35"/>
      <c r="D282" s="35"/>
      <c r="E282" s="33">
        <f t="shared" si="4"/>
        <v>0</v>
      </c>
      <c r="F282" s="34"/>
    </row>
    <row r="283" spans="1:6" x14ac:dyDescent="0.25">
      <c r="A283" s="30"/>
      <c r="B283" s="31"/>
      <c r="C283" s="35"/>
      <c r="D283" s="35"/>
      <c r="E283" s="33">
        <f t="shared" si="4"/>
        <v>0</v>
      </c>
      <c r="F283" s="34"/>
    </row>
    <row r="284" spans="1:6" x14ac:dyDescent="0.25">
      <c r="A284" s="30"/>
      <c r="B284" s="31"/>
      <c r="C284" s="35"/>
      <c r="D284" s="35"/>
      <c r="E284" s="33">
        <f t="shared" si="4"/>
        <v>0</v>
      </c>
      <c r="F284" s="34"/>
    </row>
    <row r="285" spans="1:6" x14ac:dyDescent="0.25">
      <c r="A285" s="30"/>
      <c r="B285" s="31"/>
      <c r="C285" s="35"/>
      <c r="D285" s="35"/>
      <c r="E285" s="33">
        <f t="shared" si="4"/>
        <v>0</v>
      </c>
      <c r="F285" s="34"/>
    </row>
    <row r="286" spans="1:6" x14ac:dyDescent="0.25">
      <c r="A286" s="30"/>
      <c r="B286" s="31"/>
      <c r="C286" s="35"/>
      <c r="D286" s="35"/>
      <c r="E286" s="33">
        <f t="shared" si="4"/>
        <v>0</v>
      </c>
      <c r="F286" s="34"/>
    </row>
    <row r="287" spans="1:6" x14ac:dyDescent="0.25">
      <c r="A287" s="30"/>
      <c r="B287" s="31"/>
      <c r="C287" s="35"/>
      <c r="D287" s="35"/>
      <c r="E287" s="33">
        <f t="shared" si="4"/>
        <v>0</v>
      </c>
      <c r="F287" s="34"/>
    </row>
    <row r="288" spans="1:6" x14ac:dyDescent="0.25">
      <c r="A288" s="30"/>
      <c r="B288" s="31"/>
      <c r="C288" s="35"/>
      <c r="D288" s="35"/>
      <c r="E288" s="33">
        <f t="shared" si="4"/>
        <v>0</v>
      </c>
      <c r="F288" s="34"/>
    </row>
    <row r="289" spans="1:6" x14ac:dyDescent="0.25">
      <c r="A289" s="30"/>
      <c r="B289" s="31"/>
      <c r="C289" s="35"/>
      <c r="D289" s="35"/>
      <c r="E289" s="33">
        <f t="shared" si="4"/>
        <v>0</v>
      </c>
      <c r="F289" s="34"/>
    </row>
    <row r="290" spans="1:6" x14ac:dyDescent="0.25">
      <c r="A290" s="30"/>
      <c r="B290" s="31"/>
      <c r="C290" s="35"/>
      <c r="D290" s="35"/>
      <c r="E290" s="33">
        <f t="shared" si="4"/>
        <v>0</v>
      </c>
      <c r="F290" s="34"/>
    </row>
    <row r="291" spans="1:6" x14ac:dyDescent="0.25">
      <c r="A291" s="30"/>
      <c r="B291" s="31"/>
      <c r="C291" s="35"/>
      <c r="D291" s="35"/>
      <c r="E291" s="33">
        <f t="shared" si="4"/>
        <v>0</v>
      </c>
      <c r="F291" s="34"/>
    </row>
    <row r="292" spans="1:6" x14ac:dyDescent="0.25">
      <c r="A292" s="30"/>
      <c r="B292" s="31"/>
      <c r="C292" s="35"/>
      <c r="D292" s="35"/>
      <c r="E292" s="33">
        <f t="shared" si="4"/>
        <v>0</v>
      </c>
      <c r="F292" s="34"/>
    </row>
    <row r="293" spans="1:6" x14ac:dyDescent="0.25">
      <c r="A293" s="30"/>
      <c r="B293" s="31"/>
      <c r="C293" s="35"/>
      <c r="D293" s="35"/>
      <c r="E293" s="33">
        <f t="shared" si="4"/>
        <v>0</v>
      </c>
      <c r="F293" s="34"/>
    </row>
    <row r="294" spans="1:6" x14ac:dyDescent="0.25">
      <c r="A294" s="30"/>
      <c r="B294" s="31"/>
      <c r="C294" s="35"/>
      <c r="D294" s="35"/>
      <c r="E294" s="33">
        <f t="shared" si="4"/>
        <v>0</v>
      </c>
      <c r="F294" s="34"/>
    </row>
    <row r="295" spans="1:6" x14ac:dyDescent="0.25">
      <c r="A295" s="30"/>
      <c r="B295" s="31"/>
      <c r="C295" s="35"/>
      <c r="D295" s="35"/>
      <c r="E295" s="33">
        <f t="shared" si="4"/>
        <v>0</v>
      </c>
      <c r="F295" s="34"/>
    </row>
    <row r="296" spans="1:6" x14ac:dyDescent="0.25">
      <c r="A296" s="30"/>
      <c r="B296" s="31"/>
      <c r="C296" s="35"/>
      <c r="D296" s="35"/>
      <c r="E296" s="33">
        <f t="shared" si="4"/>
        <v>0</v>
      </c>
      <c r="F296" s="34"/>
    </row>
    <row r="297" spans="1:6" x14ac:dyDescent="0.25">
      <c r="A297" s="30"/>
      <c r="B297" s="31"/>
      <c r="C297" s="35"/>
      <c r="D297" s="35"/>
      <c r="E297" s="33">
        <f t="shared" si="4"/>
        <v>0</v>
      </c>
      <c r="F297" s="34"/>
    </row>
    <row r="298" spans="1:6" x14ac:dyDescent="0.25">
      <c r="A298" s="30"/>
      <c r="B298" s="31"/>
      <c r="C298" s="35"/>
      <c r="D298" s="35"/>
      <c r="E298" s="33">
        <f t="shared" si="4"/>
        <v>0</v>
      </c>
      <c r="F298" s="34"/>
    </row>
    <row r="299" spans="1:6" x14ac:dyDescent="0.25">
      <c r="A299" s="30"/>
      <c r="B299" s="31"/>
      <c r="C299" s="35"/>
      <c r="D299" s="35"/>
      <c r="E299" s="33">
        <f t="shared" si="4"/>
        <v>0</v>
      </c>
      <c r="F299" s="34"/>
    </row>
    <row r="300" spans="1:6" x14ac:dyDescent="0.25">
      <c r="A300" s="30"/>
      <c r="B300" s="31"/>
      <c r="C300" s="35"/>
      <c r="D300" s="35"/>
      <c r="E300" s="33">
        <f t="shared" si="4"/>
        <v>0</v>
      </c>
      <c r="F300" s="34"/>
    </row>
    <row r="301" spans="1:6" x14ac:dyDescent="0.25">
      <c r="A301" s="30"/>
      <c r="B301" s="31"/>
      <c r="C301" s="35"/>
      <c r="D301" s="35"/>
      <c r="E301" s="33">
        <f t="shared" si="4"/>
        <v>0</v>
      </c>
      <c r="F301" s="34"/>
    </row>
    <row r="302" spans="1:6" x14ac:dyDescent="0.25">
      <c r="A302" s="30"/>
      <c r="B302" s="31"/>
      <c r="C302" s="35"/>
      <c r="D302" s="35"/>
      <c r="E302" s="33">
        <f t="shared" si="4"/>
        <v>0</v>
      </c>
      <c r="F302" s="34"/>
    </row>
    <row r="303" spans="1:6" x14ac:dyDescent="0.25">
      <c r="A303" s="30"/>
      <c r="B303" s="31"/>
      <c r="C303" s="35"/>
      <c r="D303" s="35"/>
      <c r="E303" s="33">
        <f t="shared" si="4"/>
        <v>0</v>
      </c>
      <c r="F303" s="34"/>
    </row>
    <row r="304" spans="1:6" x14ac:dyDescent="0.25">
      <c r="A304" s="30"/>
      <c r="B304" s="31"/>
      <c r="C304" s="35"/>
      <c r="D304" s="35"/>
      <c r="E304" s="33">
        <f t="shared" si="4"/>
        <v>0</v>
      </c>
      <c r="F304" s="34"/>
    </row>
    <row r="305" spans="1:6" x14ac:dyDescent="0.25">
      <c r="A305" s="30"/>
      <c r="B305" s="31"/>
      <c r="C305" s="35"/>
      <c r="D305" s="35"/>
      <c r="E305" s="33">
        <f t="shared" si="4"/>
        <v>0</v>
      </c>
      <c r="F305" s="34"/>
    </row>
    <row r="306" spans="1:6" x14ac:dyDescent="0.25">
      <c r="A306" s="30"/>
      <c r="B306" s="31"/>
      <c r="C306" s="35"/>
      <c r="D306" s="35"/>
      <c r="E306" s="33">
        <f t="shared" si="4"/>
        <v>0</v>
      </c>
      <c r="F306" s="34"/>
    </row>
    <row r="307" spans="1:6" x14ac:dyDescent="0.25">
      <c r="A307" s="30"/>
      <c r="B307" s="31"/>
      <c r="C307" s="35"/>
      <c r="D307" s="35"/>
      <c r="E307" s="33">
        <f t="shared" si="4"/>
        <v>0</v>
      </c>
      <c r="F307" s="34"/>
    </row>
    <row r="308" spans="1:6" x14ac:dyDescent="0.25">
      <c r="A308" s="30"/>
      <c r="B308" s="31"/>
      <c r="C308" s="35"/>
      <c r="D308" s="35"/>
      <c r="E308" s="33">
        <f t="shared" si="4"/>
        <v>0</v>
      </c>
      <c r="F308" s="34"/>
    </row>
    <row r="309" spans="1:6" x14ac:dyDescent="0.25">
      <c r="A309" s="30"/>
      <c r="B309" s="31"/>
      <c r="C309" s="35"/>
      <c r="D309" s="35"/>
      <c r="E309" s="33">
        <f t="shared" si="4"/>
        <v>0</v>
      </c>
      <c r="F309" s="34"/>
    </row>
    <row r="310" spans="1:6" x14ac:dyDescent="0.25">
      <c r="A310" s="30"/>
      <c r="B310" s="31"/>
      <c r="C310" s="35"/>
      <c r="D310" s="35"/>
      <c r="E310" s="33">
        <f t="shared" si="4"/>
        <v>0</v>
      </c>
      <c r="F310" s="34"/>
    </row>
    <row r="311" spans="1:6" x14ac:dyDescent="0.25">
      <c r="A311" s="30"/>
      <c r="B311" s="31"/>
      <c r="C311" s="35"/>
      <c r="D311" s="35"/>
      <c r="E311" s="33">
        <f t="shared" si="4"/>
        <v>0</v>
      </c>
      <c r="F311" s="34"/>
    </row>
    <row r="312" spans="1:6" x14ac:dyDescent="0.25">
      <c r="A312" s="30"/>
      <c r="B312" s="31"/>
      <c r="C312" s="35"/>
      <c r="D312" s="35"/>
      <c r="E312" s="33">
        <f t="shared" si="4"/>
        <v>0</v>
      </c>
      <c r="F312" s="34"/>
    </row>
    <row r="313" spans="1:6" x14ac:dyDescent="0.25">
      <c r="A313" s="30"/>
      <c r="B313" s="31"/>
      <c r="C313" s="35"/>
      <c r="D313" s="35"/>
      <c r="E313" s="33">
        <f t="shared" si="4"/>
        <v>0</v>
      </c>
      <c r="F313" s="34"/>
    </row>
    <row r="314" spans="1:6" x14ac:dyDescent="0.25">
      <c r="A314" s="30"/>
      <c r="B314" s="31"/>
      <c r="C314" s="35"/>
      <c r="D314" s="35"/>
      <c r="E314" s="33">
        <f t="shared" si="4"/>
        <v>0</v>
      </c>
      <c r="F314" s="34"/>
    </row>
    <row r="315" spans="1:6" x14ac:dyDescent="0.25">
      <c r="A315" s="30"/>
      <c r="B315" s="31"/>
      <c r="C315" s="35"/>
      <c r="D315" s="35"/>
      <c r="E315" s="33">
        <f t="shared" si="4"/>
        <v>0</v>
      </c>
      <c r="F315" s="34"/>
    </row>
    <row r="316" spans="1:6" x14ac:dyDescent="0.25">
      <c r="A316" s="30"/>
      <c r="B316" s="31"/>
      <c r="C316" s="35"/>
      <c r="D316" s="35"/>
      <c r="E316" s="33">
        <f t="shared" si="4"/>
        <v>0</v>
      </c>
      <c r="F316" s="34"/>
    </row>
    <row r="317" spans="1:6" x14ac:dyDescent="0.25">
      <c r="A317" s="30"/>
      <c r="B317" s="31"/>
      <c r="C317" s="35"/>
      <c r="D317" s="35"/>
      <c r="E317" s="33">
        <f t="shared" si="4"/>
        <v>0</v>
      </c>
      <c r="F317" s="34"/>
    </row>
    <row r="318" spans="1:6" x14ac:dyDescent="0.25">
      <c r="A318" s="30"/>
      <c r="B318" s="31"/>
      <c r="C318" s="35"/>
      <c r="D318" s="35"/>
      <c r="E318" s="33">
        <f t="shared" si="4"/>
        <v>0</v>
      </c>
      <c r="F318" s="34"/>
    </row>
    <row r="319" spans="1:6" x14ac:dyDescent="0.25">
      <c r="A319" s="30"/>
      <c r="B319" s="31"/>
      <c r="C319" s="35"/>
      <c r="D319" s="35"/>
      <c r="E319" s="33">
        <f t="shared" si="4"/>
        <v>0</v>
      </c>
      <c r="F319" s="34"/>
    </row>
    <row r="320" spans="1:6" x14ac:dyDescent="0.25">
      <c r="A320" s="30"/>
      <c r="B320" s="31"/>
      <c r="C320" s="35"/>
      <c r="D320" s="35"/>
      <c r="E320" s="33">
        <f t="shared" si="4"/>
        <v>0</v>
      </c>
      <c r="F320" s="34"/>
    </row>
    <row r="321" spans="1:6" x14ac:dyDescent="0.25">
      <c r="A321" s="30"/>
      <c r="B321" s="31"/>
      <c r="C321" s="35"/>
      <c r="D321" s="35"/>
      <c r="E321" s="33">
        <f t="shared" si="4"/>
        <v>0</v>
      </c>
      <c r="F321" s="34"/>
    </row>
    <row r="322" spans="1:6" x14ac:dyDescent="0.25">
      <c r="A322" s="30"/>
      <c r="B322" s="31"/>
      <c r="C322" s="35"/>
      <c r="D322" s="35"/>
      <c r="E322" s="33">
        <f t="shared" si="4"/>
        <v>0</v>
      </c>
      <c r="F322" s="34"/>
    </row>
    <row r="323" spans="1:6" x14ac:dyDescent="0.25">
      <c r="A323" s="30"/>
      <c r="B323" s="31"/>
      <c r="C323" s="35"/>
      <c r="D323" s="35"/>
      <c r="E323" s="33">
        <f t="shared" si="4"/>
        <v>0</v>
      </c>
      <c r="F323" s="34"/>
    </row>
    <row r="324" spans="1:6" x14ac:dyDescent="0.25">
      <c r="A324" s="30"/>
      <c r="B324" s="31"/>
      <c r="C324" s="35"/>
      <c r="D324" s="35"/>
      <c r="E324" s="33">
        <f t="shared" si="4"/>
        <v>0</v>
      </c>
      <c r="F324" s="34"/>
    </row>
    <row r="325" spans="1:6" x14ac:dyDescent="0.25">
      <c r="A325" s="30"/>
      <c r="B325" s="31"/>
      <c r="C325" s="35"/>
      <c r="D325" s="35"/>
      <c r="E325" s="33">
        <f t="shared" si="4"/>
        <v>0</v>
      </c>
      <c r="F325" s="34"/>
    </row>
    <row r="326" spans="1:6" x14ac:dyDescent="0.25">
      <c r="A326" s="30"/>
      <c r="B326" s="31"/>
      <c r="C326" s="35"/>
      <c r="D326" s="35"/>
      <c r="E326" s="33">
        <f t="shared" si="4"/>
        <v>0</v>
      </c>
      <c r="F326" s="34"/>
    </row>
    <row r="327" spans="1:6" x14ac:dyDescent="0.25">
      <c r="A327" s="30"/>
      <c r="B327" s="31"/>
      <c r="C327" s="35"/>
      <c r="D327" s="35"/>
      <c r="E327" s="33">
        <f t="shared" si="4"/>
        <v>0</v>
      </c>
      <c r="F327" s="34"/>
    </row>
    <row r="328" spans="1:6" x14ac:dyDescent="0.25">
      <c r="A328" s="30"/>
      <c r="B328" s="31"/>
      <c r="C328" s="35"/>
      <c r="D328" s="35"/>
      <c r="E328" s="33">
        <f t="shared" si="4"/>
        <v>0</v>
      </c>
      <c r="F328" s="34"/>
    </row>
    <row r="329" spans="1:6" x14ac:dyDescent="0.25">
      <c r="A329" s="30"/>
      <c r="B329" s="31"/>
      <c r="C329" s="35"/>
      <c r="D329" s="35"/>
      <c r="E329" s="33">
        <f t="shared" si="4"/>
        <v>0</v>
      </c>
      <c r="F329" s="34"/>
    </row>
    <row r="330" spans="1:6" x14ac:dyDescent="0.25">
      <c r="A330" s="30"/>
      <c r="B330" s="31"/>
      <c r="C330" s="35"/>
      <c r="D330" s="35"/>
      <c r="E330" s="33">
        <f t="shared" si="4"/>
        <v>0</v>
      </c>
      <c r="F330" s="34"/>
    </row>
    <row r="331" spans="1:6" x14ac:dyDescent="0.25">
      <c r="A331" s="30"/>
      <c r="B331" s="31"/>
      <c r="C331" s="35"/>
      <c r="D331" s="35"/>
      <c r="E331" s="33">
        <f t="shared" si="4"/>
        <v>0</v>
      </c>
      <c r="F331" s="34"/>
    </row>
    <row r="332" spans="1:6" x14ac:dyDescent="0.25">
      <c r="A332" s="30"/>
      <c r="B332" s="31"/>
      <c r="C332" s="35"/>
      <c r="D332" s="35"/>
      <c r="E332" s="33">
        <f t="shared" si="4"/>
        <v>0</v>
      </c>
      <c r="F332" s="34"/>
    </row>
    <row r="333" spans="1:6" x14ac:dyDescent="0.25">
      <c r="A333" s="30"/>
      <c r="B333" s="31"/>
      <c r="C333" s="35"/>
      <c r="D333" s="35"/>
      <c r="E333" s="33">
        <f t="shared" si="4"/>
        <v>0</v>
      </c>
      <c r="F333" s="34"/>
    </row>
    <row r="334" spans="1:6" x14ac:dyDescent="0.25">
      <c r="A334" s="30"/>
      <c r="B334" s="31"/>
      <c r="C334" s="35"/>
      <c r="D334" s="35"/>
      <c r="E334" s="33">
        <f t="shared" si="4"/>
        <v>0</v>
      </c>
      <c r="F334" s="34"/>
    </row>
    <row r="335" spans="1:6" x14ac:dyDescent="0.25">
      <c r="A335" s="30"/>
      <c r="B335" s="31"/>
      <c r="C335" s="35"/>
      <c r="D335" s="35"/>
      <c r="E335" s="33">
        <f t="shared" si="4"/>
        <v>0</v>
      </c>
      <c r="F335" s="34"/>
    </row>
    <row r="336" spans="1:6" x14ac:dyDescent="0.25">
      <c r="A336" s="30"/>
      <c r="B336" s="31"/>
      <c r="C336" s="35"/>
      <c r="D336" s="35"/>
      <c r="E336" s="33">
        <f t="shared" si="4"/>
        <v>0</v>
      </c>
      <c r="F336" s="34"/>
    </row>
    <row r="337" spans="1:6" x14ac:dyDescent="0.25">
      <c r="A337" s="30"/>
      <c r="B337" s="31"/>
      <c r="C337" s="35"/>
      <c r="D337" s="35"/>
      <c r="E337" s="33">
        <f t="shared" si="4"/>
        <v>0</v>
      </c>
      <c r="F337" s="34"/>
    </row>
    <row r="338" spans="1:6" x14ac:dyDescent="0.25">
      <c r="A338" s="30"/>
      <c r="B338" s="31"/>
      <c r="C338" s="35"/>
      <c r="D338" s="35"/>
      <c r="E338" s="33">
        <f t="shared" si="4"/>
        <v>0</v>
      </c>
      <c r="F338" s="34"/>
    </row>
    <row r="339" spans="1:6" x14ac:dyDescent="0.25">
      <c r="A339" s="30"/>
      <c r="B339" s="31"/>
      <c r="C339" s="35"/>
      <c r="D339" s="35"/>
      <c r="E339" s="33">
        <f t="shared" ref="E339:E402" si="5">C339+D339</f>
        <v>0</v>
      </c>
      <c r="F339" s="34"/>
    </row>
    <row r="340" spans="1:6" x14ac:dyDescent="0.25">
      <c r="A340" s="30"/>
      <c r="B340" s="31"/>
      <c r="C340" s="35"/>
      <c r="D340" s="35"/>
      <c r="E340" s="33">
        <f t="shared" si="5"/>
        <v>0</v>
      </c>
      <c r="F340" s="34"/>
    </row>
    <row r="341" spans="1:6" x14ac:dyDescent="0.25">
      <c r="A341" s="30"/>
      <c r="B341" s="31"/>
      <c r="C341" s="35"/>
      <c r="D341" s="35"/>
      <c r="E341" s="33">
        <f t="shared" si="5"/>
        <v>0</v>
      </c>
      <c r="F341" s="34"/>
    </row>
    <row r="342" spans="1:6" x14ac:dyDescent="0.25">
      <c r="A342" s="30"/>
      <c r="B342" s="31"/>
      <c r="C342" s="35"/>
      <c r="D342" s="35"/>
      <c r="E342" s="33">
        <f t="shared" si="5"/>
        <v>0</v>
      </c>
      <c r="F342" s="34"/>
    </row>
    <row r="343" spans="1:6" x14ac:dyDescent="0.25">
      <c r="A343" s="30"/>
      <c r="B343" s="31"/>
      <c r="C343" s="35"/>
      <c r="D343" s="35"/>
      <c r="E343" s="33">
        <f t="shared" si="5"/>
        <v>0</v>
      </c>
      <c r="F343" s="34"/>
    </row>
    <row r="344" spans="1:6" x14ac:dyDescent="0.25">
      <c r="A344" s="30"/>
      <c r="B344" s="31"/>
      <c r="C344" s="35"/>
      <c r="D344" s="35"/>
      <c r="E344" s="33">
        <f t="shared" si="5"/>
        <v>0</v>
      </c>
      <c r="F344" s="34"/>
    </row>
    <row r="345" spans="1:6" x14ac:dyDescent="0.25">
      <c r="A345" s="30"/>
      <c r="B345" s="31"/>
      <c r="C345" s="35"/>
      <c r="D345" s="35"/>
      <c r="E345" s="33">
        <f t="shared" si="5"/>
        <v>0</v>
      </c>
      <c r="F345" s="34"/>
    </row>
    <row r="346" spans="1:6" x14ac:dyDescent="0.25">
      <c r="A346" s="30"/>
      <c r="B346" s="31"/>
      <c r="C346" s="35"/>
      <c r="D346" s="35"/>
      <c r="E346" s="33">
        <f t="shared" si="5"/>
        <v>0</v>
      </c>
      <c r="F346" s="34"/>
    </row>
    <row r="347" spans="1:6" x14ac:dyDescent="0.25">
      <c r="A347" s="30"/>
      <c r="B347" s="31"/>
      <c r="C347" s="35"/>
      <c r="D347" s="35"/>
      <c r="E347" s="33">
        <f t="shared" si="5"/>
        <v>0</v>
      </c>
      <c r="F347" s="34"/>
    </row>
    <row r="348" spans="1:6" x14ac:dyDescent="0.25">
      <c r="A348" s="30"/>
      <c r="B348" s="31"/>
      <c r="C348" s="35"/>
      <c r="D348" s="35"/>
      <c r="E348" s="33">
        <f t="shared" si="5"/>
        <v>0</v>
      </c>
      <c r="F348" s="34"/>
    </row>
    <row r="349" spans="1:6" x14ac:dyDescent="0.25">
      <c r="A349" s="30"/>
      <c r="B349" s="31"/>
      <c r="C349" s="35"/>
      <c r="D349" s="35"/>
      <c r="E349" s="33">
        <f t="shared" si="5"/>
        <v>0</v>
      </c>
      <c r="F349" s="34"/>
    </row>
    <row r="350" spans="1:6" x14ac:dyDescent="0.25">
      <c r="A350" s="30"/>
      <c r="B350" s="31"/>
      <c r="C350" s="35"/>
      <c r="D350" s="35"/>
      <c r="E350" s="33">
        <f t="shared" si="5"/>
        <v>0</v>
      </c>
      <c r="F350" s="34"/>
    </row>
    <row r="351" spans="1:6" x14ac:dyDescent="0.25">
      <c r="A351" s="30"/>
      <c r="B351" s="31"/>
      <c r="C351" s="35"/>
      <c r="D351" s="35"/>
      <c r="E351" s="33">
        <f t="shared" si="5"/>
        <v>0</v>
      </c>
      <c r="F351" s="34"/>
    </row>
    <row r="352" spans="1:6" x14ac:dyDescent="0.25">
      <c r="A352" s="30"/>
      <c r="B352" s="31"/>
      <c r="C352" s="35"/>
      <c r="D352" s="35"/>
      <c r="E352" s="33">
        <f t="shared" si="5"/>
        <v>0</v>
      </c>
      <c r="F352" s="34"/>
    </row>
    <row r="353" spans="1:6" x14ac:dyDescent="0.25">
      <c r="A353" s="30"/>
      <c r="B353" s="31"/>
      <c r="C353" s="35"/>
      <c r="D353" s="35"/>
      <c r="E353" s="33">
        <f t="shared" si="5"/>
        <v>0</v>
      </c>
      <c r="F353" s="34"/>
    </row>
    <row r="354" spans="1:6" x14ac:dyDescent="0.25">
      <c r="A354" s="30"/>
      <c r="B354" s="31"/>
      <c r="C354" s="35"/>
      <c r="D354" s="35"/>
      <c r="E354" s="33">
        <f t="shared" si="5"/>
        <v>0</v>
      </c>
      <c r="F354" s="34"/>
    </row>
    <row r="355" spans="1:6" x14ac:dyDescent="0.25">
      <c r="A355" s="30"/>
      <c r="B355" s="31"/>
      <c r="C355" s="35"/>
      <c r="D355" s="35"/>
      <c r="E355" s="33">
        <f t="shared" si="5"/>
        <v>0</v>
      </c>
      <c r="F355" s="34"/>
    </row>
    <row r="356" spans="1:6" x14ac:dyDescent="0.25">
      <c r="A356" s="30"/>
      <c r="B356" s="31"/>
      <c r="C356" s="35"/>
      <c r="D356" s="35"/>
      <c r="E356" s="33">
        <f t="shared" si="5"/>
        <v>0</v>
      </c>
      <c r="F356" s="34"/>
    </row>
    <row r="357" spans="1:6" x14ac:dyDescent="0.25">
      <c r="A357" s="30"/>
      <c r="B357" s="31"/>
      <c r="C357" s="35"/>
      <c r="D357" s="35"/>
      <c r="E357" s="33">
        <f t="shared" si="5"/>
        <v>0</v>
      </c>
      <c r="F357" s="34"/>
    </row>
    <row r="358" spans="1:6" x14ac:dyDescent="0.25">
      <c r="A358" s="30"/>
      <c r="B358" s="31"/>
      <c r="C358" s="35"/>
      <c r="D358" s="35"/>
      <c r="E358" s="33">
        <f t="shared" si="5"/>
        <v>0</v>
      </c>
      <c r="F358" s="34"/>
    </row>
    <row r="359" spans="1:6" x14ac:dyDescent="0.25">
      <c r="A359" s="30"/>
      <c r="B359" s="31"/>
      <c r="C359" s="35"/>
      <c r="D359" s="35"/>
      <c r="E359" s="33">
        <f t="shared" si="5"/>
        <v>0</v>
      </c>
      <c r="F359" s="34"/>
    </row>
    <row r="360" spans="1:6" x14ac:dyDescent="0.25">
      <c r="A360" s="30"/>
      <c r="B360" s="31"/>
      <c r="C360" s="35"/>
      <c r="D360" s="35"/>
      <c r="E360" s="33">
        <f t="shared" si="5"/>
        <v>0</v>
      </c>
      <c r="F360" s="34"/>
    </row>
    <row r="361" spans="1:6" x14ac:dyDescent="0.25">
      <c r="A361" s="30"/>
      <c r="B361" s="31"/>
      <c r="C361" s="35"/>
      <c r="D361" s="35"/>
      <c r="E361" s="33">
        <f t="shared" si="5"/>
        <v>0</v>
      </c>
      <c r="F361" s="34"/>
    </row>
    <row r="362" spans="1:6" x14ac:dyDescent="0.25">
      <c r="A362" s="30"/>
      <c r="B362" s="31"/>
      <c r="C362" s="35"/>
      <c r="D362" s="35"/>
      <c r="E362" s="33">
        <f t="shared" si="5"/>
        <v>0</v>
      </c>
      <c r="F362" s="34"/>
    </row>
    <row r="363" spans="1:6" x14ac:dyDescent="0.25">
      <c r="A363" s="30"/>
      <c r="B363" s="31"/>
      <c r="C363" s="35"/>
      <c r="D363" s="35"/>
      <c r="E363" s="33">
        <f t="shared" si="5"/>
        <v>0</v>
      </c>
      <c r="F363" s="34"/>
    </row>
    <row r="364" spans="1:6" x14ac:dyDescent="0.25">
      <c r="A364" s="30"/>
      <c r="B364" s="31"/>
      <c r="C364" s="35"/>
      <c r="D364" s="35"/>
      <c r="E364" s="33">
        <f t="shared" si="5"/>
        <v>0</v>
      </c>
      <c r="F364" s="34"/>
    </row>
    <row r="365" spans="1:6" x14ac:dyDescent="0.25">
      <c r="A365" s="30"/>
      <c r="B365" s="31"/>
      <c r="C365" s="35"/>
      <c r="D365" s="35"/>
      <c r="E365" s="33">
        <f t="shared" si="5"/>
        <v>0</v>
      </c>
      <c r="F365" s="34"/>
    </row>
    <row r="366" spans="1:6" x14ac:dyDescent="0.25">
      <c r="A366" s="30"/>
      <c r="B366" s="31"/>
      <c r="C366" s="35"/>
      <c r="D366" s="35"/>
      <c r="E366" s="33">
        <f t="shared" si="5"/>
        <v>0</v>
      </c>
      <c r="F366" s="34"/>
    </row>
    <row r="367" spans="1:6" x14ac:dyDescent="0.25">
      <c r="A367" s="30"/>
      <c r="B367" s="31"/>
      <c r="C367" s="35"/>
      <c r="D367" s="35"/>
      <c r="E367" s="33">
        <f t="shared" si="5"/>
        <v>0</v>
      </c>
      <c r="F367" s="34"/>
    </row>
    <row r="368" spans="1:6" x14ac:dyDescent="0.25">
      <c r="A368" s="30"/>
      <c r="B368" s="31"/>
      <c r="C368" s="35"/>
      <c r="D368" s="35"/>
      <c r="E368" s="33">
        <f t="shared" si="5"/>
        <v>0</v>
      </c>
      <c r="F368" s="34"/>
    </row>
    <row r="369" spans="1:6" x14ac:dyDescent="0.25">
      <c r="A369" s="30"/>
      <c r="B369" s="31"/>
      <c r="C369" s="35"/>
      <c r="D369" s="35"/>
      <c r="E369" s="33">
        <f t="shared" si="5"/>
        <v>0</v>
      </c>
      <c r="F369" s="34"/>
    </row>
    <row r="370" spans="1:6" x14ac:dyDescent="0.25">
      <c r="A370" s="30"/>
      <c r="B370" s="31"/>
      <c r="C370" s="35"/>
      <c r="D370" s="35"/>
      <c r="E370" s="33">
        <f t="shared" si="5"/>
        <v>0</v>
      </c>
      <c r="F370" s="34"/>
    </row>
    <row r="371" spans="1:6" x14ac:dyDescent="0.25">
      <c r="A371" s="30"/>
      <c r="B371" s="31"/>
      <c r="C371" s="35"/>
      <c r="D371" s="35"/>
      <c r="E371" s="33">
        <f t="shared" si="5"/>
        <v>0</v>
      </c>
      <c r="F371" s="34"/>
    </row>
    <row r="372" spans="1:6" x14ac:dyDescent="0.25">
      <c r="A372" s="30"/>
      <c r="B372" s="31"/>
      <c r="C372" s="35"/>
      <c r="D372" s="35"/>
      <c r="E372" s="33">
        <f t="shared" si="5"/>
        <v>0</v>
      </c>
      <c r="F372" s="34"/>
    </row>
    <row r="373" spans="1:6" x14ac:dyDescent="0.25">
      <c r="A373" s="30"/>
      <c r="B373" s="31"/>
      <c r="C373" s="35"/>
      <c r="D373" s="35"/>
      <c r="E373" s="33">
        <f t="shared" si="5"/>
        <v>0</v>
      </c>
      <c r="F373" s="34"/>
    </row>
    <row r="374" spans="1:6" x14ac:dyDescent="0.25">
      <c r="A374" s="30"/>
      <c r="B374" s="31"/>
      <c r="C374" s="35"/>
      <c r="D374" s="35"/>
      <c r="E374" s="33">
        <f t="shared" si="5"/>
        <v>0</v>
      </c>
      <c r="F374" s="34"/>
    </row>
    <row r="375" spans="1:6" x14ac:dyDescent="0.25">
      <c r="A375" s="30"/>
      <c r="B375" s="31"/>
      <c r="C375" s="35"/>
      <c r="D375" s="35"/>
      <c r="E375" s="33">
        <f t="shared" si="5"/>
        <v>0</v>
      </c>
      <c r="F375" s="34"/>
    </row>
    <row r="376" spans="1:6" x14ac:dyDescent="0.25">
      <c r="A376" s="30"/>
      <c r="B376" s="31"/>
      <c r="C376" s="35"/>
      <c r="D376" s="35"/>
      <c r="E376" s="33">
        <f t="shared" si="5"/>
        <v>0</v>
      </c>
      <c r="F376" s="34"/>
    </row>
    <row r="377" spans="1:6" x14ac:dyDescent="0.25">
      <c r="A377" s="30"/>
      <c r="B377" s="31"/>
      <c r="C377" s="35"/>
      <c r="D377" s="35"/>
      <c r="E377" s="33">
        <f t="shared" si="5"/>
        <v>0</v>
      </c>
      <c r="F377" s="34"/>
    </row>
    <row r="378" spans="1:6" x14ac:dyDescent="0.25">
      <c r="A378" s="30"/>
      <c r="B378" s="31"/>
      <c r="C378" s="35"/>
      <c r="D378" s="35"/>
      <c r="E378" s="33">
        <f t="shared" si="5"/>
        <v>0</v>
      </c>
      <c r="F378" s="34"/>
    </row>
    <row r="379" spans="1:6" x14ac:dyDescent="0.25">
      <c r="A379" s="30"/>
      <c r="B379" s="31"/>
      <c r="C379" s="35"/>
      <c r="D379" s="35"/>
      <c r="E379" s="33">
        <f t="shared" si="5"/>
        <v>0</v>
      </c>
      <c r="F379" s="34"/>
    </row>
    <row r="380" spans="1:6" x14ac:dyDescent="0.25">
      <c r="A380" s="30"/>
      <c r="B380" s="31"/>
      <c r="C380" s="35"/>
      <c r="D380" s="35"/>
      <c r="E380" s="33">
        <f t="shared" si="5"/>
        <v>0</v>
      </c>
      <c r="F380" s="34"/>
    </row>
    <row r="381" spans="1:6" x14ac:dyDescent="0.25">
      <c r="A381" s="30"/>
      <c r="B381" s="31"/>
      <c r="C381" s="35"/>
      <c r="D381" s="35"/>
      <c r="E381" s="33">
        <f t="shared" si="5"/>
        <v>0</v>
      </c>
      <c r="F381" s="34"/>
    </row>
    <row r="382" spans="1:6" x14ac:dyDescent="0.25">
      <c r="A382" s="30"/>
      <c r="B382" s="31"/>
      <c r="C382" s="35"/>
      <c r="D382" s="35"/>
      <c r="E382" s="33">
        <f t="shared" si="5"/>
        <v>0</v>
      </c>
      <c r="F382" s="34"/>
    </row>
    <row r="383" spans="1:6" x14ac:dyDescent="0.25">
      <c r="A383" s="30"/>
      <c r="B383" s="31"/>
      <c r="C383" s="35"/>
      <c r="D383" s="35"/>
      <c r="E383" s="33">
        <f t="shared" si="5"/>
        <v>0</v>
      </c>
      <c r="F383" s="34"/>
    </row>
    <row r="384" spans="1:6" x14ac:dyDescent="0.25">
      <c r="A384" s="30"/>
      <c r="B384" s="31"/>
      <c r="C384" s="35"/>
      <c r="D384" s="35"/>
      <c r="E384" s="33">
        <f t="shared" si="5"/>
        <v>0</v>
      </c>
      <c r="F384" s="34"/>
    </row>
    <row r="385" spans="1:6" x14ac:dyDescent="0.25">
      <c r="A385" s="30"/>
      <c r="B385" s="31"/>
      <c r="C385" s="35"/>
      <c r="D385" s="35"/>
      <c r="E385" s="33">
        <f t="shared" si="5"/>
        <v>0</v>
      </c>
      <c r="F385" s="34"/>
    </row>
    <row r="386" spans="1:6" x14ac:dyDescent="0.25">
      <c r="A386" s="30"/>
      <c r="B386" s="31"/>
      <c r="C386" s="35"/>
      <c r="D386" s="35"/>
      <c r="E386" s="33">
        <f t="shared" si="5"/>
        <v>0</v>
      </c>
      <c r="F386" s="34"/>
    </row>
    <row r="387" spans="1:6" x14ac:dyDescent="0.25">
      <c r="A387" s="30"/>
      <c r="B387" s="31"/>
      <c r="C387" s="35"/>
      <c r="D387" s="35"/>
      <c r="E387" s="33">
        <f t="shared" si="5"/>
        <v>0</v>
      </c>
      <c r="F387" s="34"/>
    </row>
    <row r="388" spans="1:6" x14ac:dyDescent="0.25">
      <c r="A388" s="30"/>
      <c r="B388" s="31"/>
      <c r="C388" s="35"/>
      <c r="D388" s="35"/>
      <c r="E388" s="33">
        <f t="shared" si="5"/>
        <v>0</v>
      </c>
      <c r="F388" s="34"/>
    </row>
    <row r="389" spans="1:6" x14ac:dyDescent="0.25">
      <c r="A389" s="30"/>
      <c r="B389" s="31"/>
      <c r="C389" s="35"/>
      <c r="D389" s="35"/>
      <c r="E389" s="33">
        <f t="shared" si="5"/>
        <v>0</v>
      </c>
      <c r="F389" s="34"/>
    </row>
    <row r="390" spans="1:6" x14ac:dyDescent="0.25">
      <c r="A390" s="30"/>
      <c r="B390" s="31"/>
      <c r="C390" s="35"/>
      <c r="D390" s="35"/>
      <c r="E390" s="33">
        <f t="shared" si="5"/>
        <v>0</v>
      </c>
      <c r="F390" s="34"/>
    </row>
    <row r="391" spans="1:6" x14ac:dyDescent="0.25">
      <c r="A391" s="30"/>
      <c r="B391" s="31"/>
      <c r="C391" s="35"/>
      <c r="D391" s="35"/>
      <c r="E391" s="33">
        <f t="shared" si="5"/>
        <v>0</v>
      </c>
      <c r="F391" s="34"/>
    </row>
    <row r="392" spans="1:6" x14ac:dyDescent="0.25">
      <c r="A392" s="30"/>
      <c r="B392" s="31"/>
      <c r="C392" s="35"/>
      <c r="D392" s="35"/>
      <c r="E392" s="33">
        <f t="shared" si="5"/>
        <v>0</v>
      </c>
      <c r="F392" s="34"/>
    </row>
    <row r="393" spans="1:6" x14ac:dyDescent="0.25">
      <c r="A393" s="30"/>
      <c r="B393" s="31"/>
      <c r="C393" s="35"/>
      <c r="D393" s="35"/>
      <c r="E393" s="33">
        <f t="shared" si="5"/>
        <v>0</v>
      </c>
      <c r="F393" s="34"/>
    </row>
    <row r="394" spans="1:6" x14ac:dyDescent="0.25">
      <c r="A394" s="30"/>
      <c r="B394" s="31"/>
      <c r="C394" s="35"/>
      <c r="D394" s="35"/>
      <c r="E394" s="33">
        <f t="shared" si="5"/>
        <v>0</v>
      </c>
      <c r="F394" s="34"/>
    </row>
    <row r="395" spans="1:6" x14ac:dyDescent="0.25">
      <c r="A395" s="30"/>
      <c r="B395" s="31"/>
      <c r="C395" s="35"/>
      <c r="D395" s="35"/>
      <c r="E395" s="33">
        <f t="shared" si="5"/>
        <v>0</v>
      </c>
      <c r="F395" s="34"/>
    </row>
    <row r="396" spans="1:6" x14ac:dyDescent="0.25">
      <c r="A396" s="30"/>
      <c r="B396" s="31"/>
      <c r="C396" s="35"/>
      <c r="D396" s="35"/>
      <c r="E396" s="33">
        <f t="shared" si="5"/>
        <v>0</v>
      </c>
      <c r="F396" s="34"/>
    </row>
    <row r="397" spans="1:6" x14ac:dyDescent="0.25">
      <c r="A397" s="30"/>
      <c r="B397" s="31"/>
      <c r="C397" s="35"/>
      <c r="D397" s="35"/>
      <c r="E397" s="33">
        <f t="shared" si="5"/>
        <v>0</v>
      </c>
      <c r="F397" s="34"/>
    </row>
    <row r="398" spans="1:6" x14ac:dyDescent="0.25">
      <c r="A398" s="30"/>
      <c r="B398" s="31"/>
      <c r="C398" s="35"/>
      <c r="D398" s="35"/>
      <c r="E398" s="33">
        <f t="shared" si="5"/>
        <v>0</v>
      </c>
      <c r="F398" s="34"/>
    </row>
    <row r="399" spans="1:6" x14ac:dyDescent="0.25">
      <c r="A399" s="30"/>
      <c r="B399" s="31"/>
      <c r="C399" s="35"/>
      <c r="D399" s="35"/>
      <c r="E399" s="33">
        <f t="shared" si="5"/>
        <v>0</v>
      </c>
      <c r="F399" s="34"/>
    </row>
    <row r="400" spans="1:6" x14ac:dyDescent="0.25">
      <c r="A400" s="30"/>
      <c r="B400" s="31"/>
      <c r="C400" s="35"/>
      <c r="D400" s="35"/>
      <c r="E400" s="33">
        <f t="shared" si="5"/>
        <v>0</v>
      </c>
      <c r="F400" s="34"/>
    </row>
    <row r="401" spans="1:6" x14ac:dyDescent="0.25">
      <c r="A401" s="30"/>
      <c r="B401" s="31"/>
      <c r="C401" s="35"/>
      <c r="D401" s="35"/>
      <c r="E401" s="33">
        <f t="shared" si="5"/>
        <v>0</v>
      </c>
      <c r="F401" s="34"/>
    </row>
    <row r="402" spans="1:6" x14ac:dyDescent="0.25">
      <c r="A402" s="30"/>
      <c r="B402" s="31"/>
      <c r="C402" s="35"/>
      <c r="D402" s="35"/>
      <c r="E402" s="33">
        <f t="shared" si="5"/>
        <v>0</v>
      </c>
      <c r="F402" s="34"/>
    </row>
    <row r="403" spans="1:6" x14ac:dyDescent="0.25">
      <c r="A403" s="30"/>
      <c r="B403" s="31"/>
      <c r="C403" s="35"/>
      <c r="D403" s="35"/>
      <c r="E403" s="33">
        <f t="shared" ref="E403:E466" si="6">C403+D403</f>
        <v>0</v>
      </c>
      <c r="F403" s="34"/>
    </row>
    <row r="404" spans="1:6" x14ac:dyDescent="0.25">
      <c r="A404" s="30"/>
      <c r="B404" s="31"/>
      <c r="C404" s="35"/>
      <c r="D404" s="35"/>
      <c r="E404" s="33">
        <f t="shared" si="6"/>
        <v>0</v>
      </c>
      <c r="F404" s="34"/>
    </row>
    <row r="405" spans="1:6" x14ac:dyDescent="0.25">
      <c r="A405" s="30"/>
      <c r="B405" s="31"/>
      <c r="C405" s="35"/>
      <c r="D405" s="35"/>
      <c r="E405" s="33">
        <f t="shared" si="6"/>
        <v>0</v>
      </c>
      <c r="F405" s="34"/>
    </row>
    <row r="406" spans="1:6" x14ac:dyDescent="0.25">
      <c r="A406" s="30"/>
      <c r="B406" s="31"/>
      <c r="C406" s="35"/>
      <c r="D406" s="35"/>
      <c r="E406" s="33">
        <f t="shared" si="6"/>
        <v>0</v>
      </c>
      <c r="F406" s="34"/>
    </row>
    <row r="407" spans="1:6" x14ac:dyDescent="0.25">
      <c r="A407" s="30"/>
      <c r="B407" s="31"/>
      <c r="C407" s="35"/>
      <c r="D407" s="35"/>
      <c r="E407" s="33">
        <f t="shared" si="6"/>
        <v>0</v>
      </c>
      <c r="F407" s="34"/>
    </row>
    <row r="408" spans="1:6" x14ac:dyDescent="0.25">
      <c r="A408" s="30"/>
      <c r="B408" s="31"/>
      <c r="C408" s="35"/>
      <c r="D408" s="35"/>
      <c r="E408" s="33">
        <f t="shared" si="6"/>
        <v>0</v>
      </c>
      <c r="F408" s="34"/>
    </row>
    <row r="409" spans="1:6" x14ac:dyDescent="0.25">
      <c r="A409" s="30"/>
      <c r="B409" s="31"/>
      <c r="C409" s="35"/>
      <c r="D409" s="35"/>
      <c r="E409" s="33">
        <f t="shared" si="6"/>
        <v>0</v>
      </c>
      <c r="F409" s="34"/>
    </row>
    <row r="410" spans="1:6" x14ac:dyDescent="0.25">
      <c r="A410" s="30"/>
      <c r="B410" s="31"/>
      <c r="C410" s="35"/>
      <c r="D410" s="35"/>
      <c r="E410" s="33">
        <f t="shared" si="6"/>
        <v>0</v>
      </c>
      <c r="F410" s="34"/>
    </row>
    <row r="411" spans="1:6" x14ac:dyDescent="0.25">
      <c r="A411" s="30"/>
      <c r="B411" s="31"/>
      <c r="C411" s="35"/>
      <c r="D411" s="35"/>
      <c r="E411" s="33">
        <f t="shared" si="6"/>
        <v>0</v>
      </c>
      <c r="F411" s="34"/>
    </row>
    <row r="412" spans="1:6" x14ac:dyDescent="0.25">
      <c r="A412" s="30"/>
      <c r="B412" s="31"/>
      <c r="C412" s="35"/>
      <c r="D412" s="35"/>
      <c r="E412" s="33">
        <f t="shared" si="6"/>
        <v>0</v>
      </c>
      <c r="F412" s="34"/>
    </row>
    <row r="413" spans="1:6" x14ac:dyDescent="0.25">
      <c r="A413" s="30"/>
      <c r="B413" s="31"/>
      <c r="C413" s="35"/>
      <c r="D413" s="35"/>
      <c r="E413" s="33">
        <f t="shared" si="6"/>
        <v>0</v>
      </c>
      <c r="F413" s="34"/>
    </row>
    <row r="414" spans="1:6" x14ac:dyDescent="0.25">
      <c r="A414" s="30"/>
      <c r="B414" s="31"/>
      <c r="C414" s="35"/>
      <c r="D414" s="35"/>
      <c r="E414" s="33">
        <f t="shared" si="6"/>
        <v>0</v>
      </c>
      <c r="F414" s="34"/>
    </row>
    <row r="415" spans="1:6" x14ac:dyDescent="0.25">
      <c r="A415" s="30"/>
      <c r="B415" s="31"/>
      <c r="C415" s="35"/>
      <c r="D415" s="35"/>
      <c r="E415" s="33">
        <f t="shared" si="6"/>
        <v>0</v>
      </c>
      <c r="F415" s="34"/>
    </row>
    <row r="416" spans="1:6" x14ac:dyDescent="0.25">
      <c r="A416" s="30"/>
      <c r="B416" s="31"/>
      <c r="C416" s="35"/>
      <c r="D416" s="35"/>
      <c r="E416" s="33">
        <f t="shared" si="6"/>
        <v>0</v>
      </c>
      <c r="F416" s="34"/>
    </row>
    <row r="417" spans="1:6" x14ac:dyDescent="0.25">
      <c r="A417" s="30"/>
      <c r="B417" s="31"/>
      <c r="C417" s="35"/>
      <c r="D417" s="35"/>
      <c r="E417" s="33">
        <f t="shared" si="6"/>
        <v>0</v>
      </c>
      <c r="F417" s="34"/>
    </row>
    <row r="418" spans="1:6" x14ac:dyDescent="0.25">
      <c r="A418" s="30"/>
      <c r="B418" s="31"/>
      <c r="C418" s="35"/>
      <c r="D418" s="35"/>
      <c r="E418" s="33">
        <f t="shared" si="6"/>
        <v>0</v>
      </c>
      <c r="F418" s="34"/>
    </row>
    <row r="419" spans="1:6" x14ac:dyDescent="0.25">
      <c r="A419" s="30"/>
      <c r="B419" s="31"/>
      <c r="C419" s="35"/>
      <c r="D419" s="35"/>
      <c r="E419" s="33">
        <f t="shared" si="6"/>
        <v>0</v>
      </c>
      <c r="F419" s="34"/>
    </row>
    <row r="420" spans="1:6" x14ac:dyDescent="0.25">
      <c r="A420" s="30"/>
      <c r="B420" s="31"/>
      <c r="C420" s="35"/>
      <c r="D420" s="35"/>
      <c r="E420" s="33">
        <f t="shared" si="6"/>
        <v>0</v>
      </c>
      <c r="F420" s="34"/>
    </row>
    <row r="421" spans="1:6" x14ac:dyDescent="0.25">
      <c r="A421" s="30"/>
      <c r="B421" s="31"/>
      <c r="C421" s="35"/>
      <c r="D421" s="35"/>
      <c r="E421" s="33">
        <f t="shared" si="6"/>
        <v>0</v>
      </c>
      <c r="F421" s="34"/>
    </row>
    <row r="422" spans="1:6" x14ac:dyDescent="0.25">
      <c r="A422" s="30"/>
      <c r="B422" s="31"/>
      <c r="C422" s="35"/>
      <c r="D422" s="35"/>
      <c r="E422" s="33">
        <f t="shared" si="6"/>
        <v>0</v>
      </c>
      <c r="F422" s="34"/>
    </row>
    <row r="423" spans="1:6" x14ac:dyDescent="0.25">
      <c r="A423" s="30"/>
      <c r="B423" s="31"/>
      <c r="C423" s="35"/>
      <c r="D423" s="35"/>
      <c r="E423" s="33">
        <f t="shared" si="6"/>
        <v>0</v>
      </c>
      <c r="F423" s="34"/>
    </row>
    <row r="424" spans="1:6" x14ac:dyDescent="0.25">
      <c r="A424" s="30"/>
      <c r="B424" s="31"/>
      <c r="C424" s="35"/>
      <c r="D424" s="35"/>
      <c r="E424" s="33">
        <f t="shared" si="6"/>
        <v>0</v>
      </c>
      <c r="F424" s="34"/>
    </row>
    <row r="425" spans="1:6" x14ac:dyDescent="0.25">
      <c r="A425" s="30"/>
      <c r="B425" s="31"/>
      <c r="C425" s="35"/>
      <c r="D425" s="35"/>
      <c r="E425" s="33">
        <f t="shared" si="6"/>
        <v>0</v>
      </c>
      <c r="F425" s="34"/>
    </row>
    <row r="426" spans="1:6" x14ac:dyDescent="0.25">
      <c r="A426" s="30"/>
      <c r="B426" s="31"/>
      <c r="C426" s="35"/>
      <c r="D426" s="35"/>
      <c r="E426" s="33">
        <f t="shared" si="6"/>
        <v>0</v>
      </c>
      <c r="F426" s="34"/>
    </row>
    <row r="427" spans="1:6" x14ac:dyDescent="0.25">
      <c r="A427" s="30"/>
      <c r="B427" s="31"/>
      <c r="C427" s="35"/>
      <c r="D427" s="35"/>
      <c r="E427" s="33">
        <f t="shared" si="6"/>
        <v>0</v>
      </c>
      <c r="F427" s="34"/>
    </row>
    <row r="428" spans="1:6" x14ac:dyDescent="0.25">
      <c r="A428" s="30"/>
      <c r="B428" s="31"/>
      <c r="C428" s="35"/>
      <c r="D428" s="35"/>
      <c r="E428" s="33">
        <f t="shared" si="6"/>
        <v>0</v>
      </c>
      <c r="F428" s="34"/>
    </row>
    <row r="429" spans="1:6" x14ac:dyDescent="0.25">
      <c r="A429" s="30"/>
      <c r="B429" s="31"/>
      <c r="C429" s="35"/>
      <c r="D429" s="35"/>
      <c r="E429" s="33">
        <f t="shared" si="6"/>
        <v>0</v>
      </c>
      <c r="F429" s="34"/>
    </row>
    <row r="430" spans="1:6" x14ac:dyDescent="0.25">
      <c r="A430" s="30"/>
      <c r="B430" s="31"/>
      <c r="C430" s="35"/>
      <c r="D430" s="35"/>
      <c r="E430" s="33">
        <f t="shared" si="6"/>
        <v>0</v>
      </c>
      <c r="F430" s="34"/>
    </row>
    <row r="431" spans="1:6" x14ac:dyDescent="0.25">
      <c r="A431" s="30"/>
      <c r="B431" s="31"/>
      <c r="C431" s="35"/>
      <c r="D431" s="35"/>
      <c r="E431" s="33">
        <f t="shared" si="6"/>
        <v>0</v>
      </c>
      <c r="F431" s="34"/>
    </row>
    <row r="432" spans="1:6" x14ac:dyDescent="0.25">
      <c r="A432" s="30"/>
      <c r="B432" s="31"/>
      <c r="C432" s="35"/>
      <c r="D432" s="35"/>
      <c r="E432" s="33">
        <f t="shared" si="6"/>
        <v>0</v>
      </c>
      <c r="F432" s="34"/>
    </row>
    <row r="433" spans="1:6" x14ac:dyDescent="0.25">
      <c r="A433" s="30"/>
      <c r="B433" s="31"/>
      <c r="C433" s="35"/>
      <c r="D433" s="35"/>
      <c r="E433" s="33">
        <f t="shared" si="6"/>
        <v>0</v>
      </c>
      <c r="F433" s="34"/>
    </row>
    <row r="434" spans="1:6" x14ac:dyDescent="0.25">
      <c r="A434" s="30"/>
      <c r="B434" s="31"/>
      <c r="C434" s="35"/>
      <c r="D434" s="35"/>
      <c r="E434" s="33">
        <f t="shared" si="6"/>
        <v>0</v>
      </c>
      <c r="F434" s="34"/>
    </row>
    <row r="435" spans="1:6" x14ac:dyDescent="0.25">
      <c r="A435" s="30"/>
      <c r="B435" s="31"/>
      <c r="C435" s="35"/>
      <c r="D435" s="35"/>
      <c r="E435" s="33">
        <f t="shared" si="6"/>
        <v>0</v>
      </c>
      <c r="F435" s="34"/>
    </row>
    <row r="436" spans="1:6" x14ac:dyDescent="0.25">
      <c r="A436" s="30"/>
      <c r="B436" s="31"/>
      <c r="C436" s="35"/>
      <c r="D436" s="35"/>
      <c r="E436" s="33">
        <f t="shared" si="6"/>
        <v>0</v>
      </c>
      <c r="F436" s="34"/>
    </row>
    <row r="437" spans="1:6" x14ac:dyDescent="0.25">
      <c r="A437" s="30"/>
      <c r="B437" s="31"/>
      <c r="C437" s="35"/>
      <c r="D437" s="35"/>
      <c r="E437" s="33">
        <f t="shared" si="6"/>
        <v>0</v>
      </c>
      <c r="F437" s="34"/>
    </row>
    <row r="438" spans="1:6" x14ac:dyDescent="0.25">
      <c r="A438" s="30"/>
      <c r="B438" s="31"/>
      <c r="C438" s="35"/>
      <c r="D438" s="35"/>
      <c r="E438" s="33">
        <f t="shared" si="6"/>
        <v>0</v>
      </c>
      <c r="F438" s="34"/>
    </row>
    <row r="439" spans="1:6" x14ac:dyDescent="0.25">
      <c r="A439" s="30"/>
      <c r="B439" s="31"/>
      <c r="C439" s="35"/>
      <c r="D439" s="35"/>
      <c r="E439" s="33">
        <f t="shared" si="6"/>
        <v>0</v>
      </c>
      <c r="F439" s="34"/>
    </row>
    <row r="440" spans="1:6" x14ac:dyDescent="0.25">
      <c r="A440" s="30"/>
      <c r="B440" s="31"/>
      <c r="C440" s="35"/>
      <c r="D440" s="35"/>
      <c r="E440" s="33">
        <f t="shared" si="6"/>
        <v>0</v>
      </c>
      <c r="F440" s="34"/>
    </row>
    <row r="441" spans="1:6" x14ac:dyDescent="0.25">
      <c r="A441" s="30"/>
      <c r="B441" s="31"/>
      <c r="C441" s="35"/>
      <c r="D441" s="35"/>
      <c r="E441" s="33">
        <f t="shared" si="6"/>
        <v>0</v>
      </c>
      <c r="F441" s="34"/>
    </row>
    <row r="442" spans="1:6" x14ac:dyDescent="0.25">
      <c r="A442" s="30"/>
      <c r="B442" s="31"/>
      <c r="C442" s="35"/>
      <c r="D442" s="35"/>
      <c r="E442" s="33">
        <f t="shared" si="6"/>
        <v>0</v>
      </c>
      <c r="F442" s="34"/>
    </row>
    <row r="443" spans="1:6" x14ac:dyDescent="0.25">
      <c r="A443" s="30"/>
      <c r="B443" s="31"/>
      <c r="C443" s="35"/>
      <c r="D443" s="35"/>
      <c r="E443" s="33">
        <f t="shared" si="6"/>
        <v>0</v>
      </c>
      <c r="F443" s="34"/>
    </row>
    <row r="444" spans="1:6" x14ac:dyDescent="0.25">
      <c r="A444" s="30"/>
      <c r="B444" s="31"/>
      <c r="C444" s="35"/>
      <c r="D444" s="35"/>
      <c r="E444" s="33">
        <f t="shared" si="6"/>
        <v>0</v>
      </c>
      <c r="F444" s="34"/>
    </row>
    <row r="445" spans="1:6" x14ac:dyDescent="0.25">
      <c r="A445" s="30"/>
      <c r="B445" s="31"/>
      <c r="C445" s="35"/>
      <c r="D445" s="35"/>
      <c r="E445" s="33">
        <f t="shared" si="6"/>
        <v>0</v>
      </c>
      <c r="F445" s="34"/>
    </row>
    <row r="446" spans="1:6" x14ac:dyDescent="0.25">
      <c r="A446" s="30"/>
      <c r="B446" s="31"/>
      <c r="C446" s="35"/>
      <c r="D446" s="35"/>
      <c r="E446" s="33">
        <f t="shared" si="6"/>
        <v>0</v>
      </c>
      <c r="F446" s="34"/>
    </row>
    <row r="447" spans="1:6" x14ac:dyDescent="0.25">
      <c r="A447" s="30"/>
      <c r="B447" s="31"/>
      <c r="C447" s="35"/>
      <c r="D447" s="35"/>
      <c r="E447" s="33">
        <f t="shared" si="6"/>
        <v>0</v>
      </c>
      <c r="F447" s="34"/>
    </row>
    <row r="448" spans="1:6" x14ac:dyDescent="0.25">
      <c r="A448" s="30"/>
      <c r="B448" s="31"/>
      <c r="C448" s="35"/>
      <c r="D448" s="35"/>
      <c r="E448" s="33">
        <f t="shared" si="6"/>
        <v>0</v>
      </c>
      <c r="F448" s="34"/>
    </row>
    <row r="449" spans="1:6" x14ac:dyDescent="0.25">
      <c r="A449" s="30"/>
      <c r="B449" s="31"/>
      <c r="C449" s="35"/>
      <c r="D449" s="35"/>
      <c r="E449" s="33">
        <f t="shared" si="6"/>
        <v>0</v>
      </c>
      <c r="F449" s="34"/>
    </row>
    <row r="450" spans="1:6" x14ac:dyDescent="0.25">
      <c r="A450" s="30"/>
      <c r="B450" s="31"/>
      <c r="C450" s="35"/>
      <c r="D450" s="35"/>
      <c r="E450" s="33">
        <f t="shared" si="6"/>
        <v>0</v>
      </c>
      <c r="F450" s="34"/>
    </row>
    <row r="451" spans="1:6" x14ac:dyDescent="0.25">
      <c r="A451" s="30"/>
      <c r="B451" s="31"/>
      <c r="C451" s="35"/>
      <c r="D451" s="35"/>
      <c r="E451" s="33">
        <f t="shared" si="6"/>
        <v>0</v>
      </c>
      <c r="F451" s="34"/>
    </row>
    <row r="452" spans="1:6" x14ac:dyDescent="0.25">
      <c r="A452" s="30"/>
      <c r="B452" s="31"/>
      <c r="C452" s="35"/>
      <c r="D452" s="35"/>
      <c r="E452" s="33">
        <f t="shared" si="6"/>
        <v>0</v>
      </c>
      <c r="F452" s="34"/>
    </row>
    <row r="453" spans="1:6" x14ac:dyDescent="0.25">
      <c r="A453" s="30"/>
      <c r="B453" s="31"/>
      <c r="C453" s="35"/>
      <c r="D453" s="35"/>
      <c r="E453" s="33">
        <f t="shared" si="6"/>
        <v>0</v>
      </c>
      <c r="F453" s="34"/>
    </row>
    <row r="454" spans="1:6" x14ac:dyDescent="0.25">
      <c r="A454" s="30"/>
      <c r="B454" s="31"/>
      <c r="C454" s="35"/>
      <c r="D454" s="35"/>
      <c r="E454" s="33">
        <f t="shared" si="6"/>
        <v>0</v>
      </c>
      <c r="F454" s="34"/>
    </row>
    <row r="455" spans="1:6" x14ac:dyDescent="0.25">
      <c r="A455" s="30"/>
      <c r="B455" s="31"/>
      <c r="C455" s="35"/>
      <c r="D455" s="35"/>
      <c r="E455" s="33">
        <f t="shared" si="6"/>
        <v>0</v>
      </c>
      <c r="F455" s="34"/>
    </row>
    <row r="456" spans="1:6" x14ac:dyDescent="0.25">
      <c r="A456" s="30"/>
      <c r="B456" s="31"/>
      <c r="C456" s="35"/>
      <c r="D456" s="35"/>
      <c r="E456" s="33">
        <f t="shared" si="6"/>
        <v>0</v>
      </c>
      <c r="F456" s="34"/>
    </row>
    <row r="457" spans="1:6" x14ac:dyDescent="0.25">
      <c r="A457" s="30"/>
      <c r="B457" s="31"/>
      <c r="C457" s="35"/>
      <c r="D457" s="35"/>
      <c r="E457" s="33">
        <f t="shared" si="6"/>
        <v>0</v>
      </c>
      <c r="F457" s="34"/>
    </row>
    <row r="458" spans="1:6" x14ac:dyDescent="0.25">
      <c r="A458" s="30"/>
      <c r="B458" s="31"/>
      <c r="C458" s="35"/>
      <c r="D458" s="35"/>
      <c r="E458" s="33">
        <f t="shared" si="6"/>
        <v>0</v>
      </c>
      <c r="F458" s="34"/>
    </row>
    <row r="459" spans="1:6" x14ac:dyDescent="0.25">
      <c r="A459" s="30"/>
      <c r="B459" s="31"/>
      <c r="C459" s="35"/>
      <c r="D459" s="35"/>
      <c r="E459" s="33">
        <f t="shared" si="6"/>
        <v>0</v>
      </c>
      <c r="F459" s="34"/>
    </row>
    <row r="460" spans="1:6" x14ac:dyDescent="0.25">
      <c r="A460" s="30"/>
      <c r="B460" s="31"/>
      <c r="C460" s="35"/>
      <c r="D460" s="35"/>
      <c r="E460" s="33">
        <f t="shared" si="6"/>
        <v>0</v>
      </c>
      <c r="F460" s="34"/>
    </row>
    <row r="461" spans="1:6" x14ac:dyDescent="0.25">
      <c r="A461" s="30"/>
      <c r="B461" s="31"/>
      <c r="C461" s="35"/>
      <c r="D461" s="35"/>
      <c r="E461" s="33">
        <f t="shared" si="6"/>
        <v>0</v>
      </c>
      <c r="F461" s="34"/>
    </row>
    <row r="462" spans="1:6" x14ac:dyDescent="0.25">
      <c r="A462" s="30"/>
      <c r="B462" s="31"/>
      <c r="C462" s="35"/>
      <c r="D462" s="35"/>
      <c r="E462" s="33">
        <f t="shared" si="6"/>
        <v>0</v>
      </c>
      <c r="F462" s="34"/>
    </row>
    <row r="463" spans="1:6" x14ac:dyDescent="0.25">
      <c r="A463" s="30"/>
      <c r="B463" s="31"/>
      <c r="C463" s="35"/>
      <c r="D463" s="35"/>
      <c r="E463" s="33">
        <f t="shared" si="6"/>
        <v>0</v>
      </c>
      <c r="F463" s="34"/>
    </row>
    <row r="464" spans="1:6" x14ac:dyDescent="0.25">
      <c r="A464" s="30"/>
      <c r="B464" s="31"/>
      <c r="C464" s="35"/>
      <c r="D464" s="35"/>
      <c r="E464" s="33">
        <f t="shared" si="6"/>
        <v>0</v>
      </c>
      <c r="F464" s="34"/>
    </row>
    <row r="465" spans="1:6" x14ac:dyDescent="0.25">
      <c r="A465" s="30"/>
      <c r="B465" s="31"/>
      <c r="C465" s="35"/>
      <c r="D465" s="35"/>
      <c r="E465" s="33">
        <f t="shared" si="6"/>
        <v>0</v>
      </c>
      <c r="F465" s="34"/>
    </row>
    <row r="466" spans="1:6" x14ac:dyDescent="0.25">
      <c r="A466" s="30"/>
      <c r="B466" s="31"/>
      <c r="C466" s="35"/>
      <c r="D466" s="35"/>
      <c r="E466" s="33">
        <f t="shared" si="6"/>
        <v>0</v>
      </c>
      <c r="F466" s="34"/>
    </row>
    <row r="467" spans="1:6" x14ac:dyDescent="0.25">
      <c r="A467" s="30"/>
      <c r="B467" s="31"/>
      <c r="C467" s="35"/>
      <c r="D467" s="35"/>
      <c r="E467" s="33">
        <f t="shared" ref="E467:E530" si="7">C467+D467</f>
        <v>0</v>
      </c>
      <c r="F467" s="34"/>
    </row>
    <row r="468" spans="1:6" x14ac:dyDescent="0.25">
      <c r="A468" s="30"/>
      <c r="B468" s="31"/>
      <c r="C468" s="35"/>
      <c r="D468" s="35"/>
      <c r="E468" s="33">
        <f t="shared" si="7"/>
        <v>0</v>
      </c>
      <c r="F468" s="34"/>
    </row>
    <row r="469" spans="1:6" x14ac:dyDescent="0.25">
      <c r="A469" s="30"/>
      <c r="B469" s="31"/>
      <c r="C469" s="35"/>
      <c r="D469" s="35"/>
      <c r="E469" s="33">
        <f t="shared" si="7"/>
        <v>0</v>
      </c>
      <c r="F469" s="34"/>
    </row>
    <row r="470" spans="1:6" x14ac:dyDescent="0.25">
      <c r="A470" s="30"/>
      <c r="B470" s="31"/>
      <c r="C470" s="35"/>
      <c r="D470" s="35"/>
      <c r="E470" s="33">
        <f t="shared" si="7"/>
        <v>0</v>
      </c>
      <c r="F470" s="34"/>
    </row>
    <row r="471" spans="1:6" x14ac:dyDescent="0.25">
      <c r="A471" s="30"/>
      <c r="B471" s="31"/>
      <c r="C471" s="35"/>
      <c r="D471" s="35"/>
      <c r="E471" s="33">
        <f t="shared" si="7"/>
        <v>0</v>
      </c>
      <c r="F471" s="34"/>
    </row>
    <row r="472" spans="1:6" x14ac:dyDescent="0.25">
      <c r="A472" s="30"/>
      <c r="B472" s="31"/>
      <c r="C472" s="35"/>
      <c r="D472" s="35"/>
      <c r="E472" s="33">
        <f t="shared" si="7"/>
        <v>0</v>
      </c>
      <c r="F472" s="34"/>
    </row>
    <row r="473" spans="1:6" x14ac:dyDescent="0.25">
      <c r="A473" s="30"/>
      <c r="B473" s="31"/>
      <c r="C473" s="35"/>
      <c r="D473" s="35"/>
      <c r="E473" s="33">
        <f t="shared" si="7"/>
        <v>0</v>
      </c>
      <c r="F473" s="34"/>
    </row>
    <row r="474" spans="1:6" x14ac:dyDescent="0.25">
      <c r="A474" s="30"/>
      <c r="B474" s="31"/>
      <c r="C474" s="35"/>
      <c r="D474" s="35"/>
      <c r="E474" s="33">
        <f t="shared" si="7"/>
        <v>0</v>
      </c>
      <c r="F474" s="34"/>
    </row>
    <row r="475" spans="1:6" x14ac:dyDescent="0.25">
      <c r="A475" s="30"/>
      <c r="B475" s="31"/>
      <c r="C475" s="35"/>
      <c r="D475" s="35"/>
      <c r="E475" s="33">
        <f t="shared" si="7"/>
        <v>0</v>
      </c>
      <c r="F475" s="34"/>
    </row>
    <row r="476" spans="1:6" x14ac:dyDescent="0.25">
      <c r="A476" s="30"/>
      <c r="B476" s="31"/>
      <c r="C476" s="35"/>
      <c r="D476" s="35"/>
      <c r="E476" s="33">
        <f t="shared" si="7"/>
        <v>0</v>
      </c>
      <c r="F476" s="34"/>
    </row>
    <row r="477" spans="1:6" x14ac:dyDescent="0.25">
      <c r="A477" s="30"/>
      <c r="B477" s="31"/>
      <c r="C477" s="35"/>
      <c r="D477" s="35"/>
      <c r="E477" s="33">
        <f t="shared" si="7"/>
        <v>0</v>
      </c>
      <c r="F477" s="34"/>
    </row>
    <row r="478" spans="1:6" x14ac:dyDescent="0.25">
      <c r="A478" s="30"/>
      <c r="B478" s="31"/>
      <c r="C478" s="35"/>
      <c r="D478" s="35"/>
      <c r="E478" s="33">
        <f t="shared" si="7"/>
        <v>0</v>
      </c>
      <c r="F478" s="34"/>
    </row>
    <row r="479" spans="1:6" x14ac:dyDescent="0.25">
      <c r="A479" s="30"/>
      <c r="B479" s="31"/>
      <c r="C479" s="35"/>
      <c r="D479" s="35"/>
      <c r="E479" s="33">
        <f t="shared" si="7"/>
        <v>0</v>
      </c>
      <c r="F479" s="34"/>
    </row>
    <row r="480" spans="1:6" x14ac:dyDescent="0.25">
      <c r="A480" s="30"/>
      <c r="B480" s="31"/>
      <c r="C480" s="35"/>
      <c r="D480" s="35"/>
      <c r="E480" s="33">
        <f t="shared" si="7"/>
        <v>0</v>
      </c>
      <c r="F480" s="34"/>
    </row>
    <row r="481" spans="1:6" x14ac:dyDescent="0.25">
      <c r="A481" s="30"/>
      <c r="B481" s="31"/>
      <c r="C481" s="35"/>
      <c r="D481" s="35"/>
      <c r="E481" s="33">
        <f t="shared" si="7"/>
        <v>0</v>
      </c>
      <c r="F481" s="34"/>
    </row>
    <row r="482" spans="1:6" x14ac:dyDescent="0.25">
      <c r="A482" s="30"/>
      <c r="B482" s="31"/>
      <c r="C482" s="35"/>
      <c r="D482" s="35"/>
      <c r="E482" s="33">
        <f t="shared" si="7"/>
        <v>0</v>
      </c>
      <c r="F482" s="34"/>
    </row>
    <row r="483" spans="1:6" x14ac:dyDescent="0.25">
      <c r="A483" s="30"/>
      <c r="B483" s="31"/>
      <c r="C483" s="35"/>
      <c r="D483" s="35"/>
      <c r="E483" s="33">
        <f t="shared" si="7"/>
        <v>0</v>
      </c>
      <c r="F483" s="34"/>
    </row>
    <row r="484" spans="1:6" x14ac:dyDescent="0.25">
      <c r="A484" s="30"/>
      <c r="B484" s="31"/>
      <c r="C484" s="35"/>
      <c r="D484" s="35"/>
      <c r="E484" s="33">
        <f t="shared" si="7"/>
        <v>0</v>
      </c>
      <c r="F484" s="34"/>
    </row>
    <row r="485" spans="1:6" x14ac:dyDescent="0.25">
      <c r="A485" s="30"/>
      <c r="B485" s="31"/>
      <c r="C485" s="35"/>
      <c r="D485" s="35"/>
      <c r="E485" s="33">
        <f t="shared" si="7"/>
        <v>0</v>
      </c>
      <c r="F485" s="34"/>
    </row>
    <row r="486" spans="1:6" x14ac:dyDescent="0.25">
      <c r="A486" s="30"/>
      <c r="B486" s="31"/>
      <c r="C486" s="35"/>
      <c r="D486" s="35"/>
      <c r="E486" s="33">
        <f t="shared" si="7"/>
        <v>0</v>
      </c>
      <c r="F486" s="34"/>
    </row>
    <row r="487" spans="1:6" x14ac:dyDescent="0.25">
      <c r="A487" s="30"/>
      <c r="B487" s="31"/>
      <c r="C487" s="35"/>
      <c r="D487" s="35"/>
      <c r="E487" s="33">
        <f t="shared" si="7"/>
        <v>0</v>
      </c>
      <c r="F487" s="34"/>
    </row>
    <row r="488" spans="1:6" x14ac:dyDescent="0.25">
      <c r="A488" s="30"/>
      <c r="B488" s="31"/>
      <c r="C488" s="35"/>
      <c r="D488" s="35"/>
      <c r="E488" s="33">
        <f t="shared" si="7"/>
        <v>0</v>
      </c>
      <c r="F488" s="34"/>
    </row>
    <row r="489" spans="1:6" x14ac:dyDescent="0.25">
      <c r="A489" s="30"/>
      <c r="B489" s="31"/>
      <c r="C489" s="35"/>
      <c r="D489" s="35"/>
      <c r="E489" s="33">
        <f t="shared" si="7"/>
        <v>0</v>
      </c>
      <c r="F489" s="34"/>
    </row>
    <row r="490" spans="1:6" x14ac:dyDescent="0.25">
      <c r="A490" s="30"/>
      <c r="B490" s="31"/>
      <c r="C490" s="35"/>
      <c r="D490" s="35"/>
      <c r="E490" s="33">
        <f t="shared" si="7"/>
        <v>0</v>
      </c>
      <c r="F490" s="34"/>
    </row>
    <row r="491" spans="1:6" x14ac:dyDescent="0.25">
      <c r="A491" s="30"/>
      <c r="B491" s="31"/>
      <c r="C491" s="35"/>
      <c r="D491" s="35"/>
      <c r="E491" s="33">
        <f t="shared" si="7"/>
        <v>0</v>
      </c>
      <c r="F491" s="34"/>
    </row>
    <row r="492" spans="1:6" x14ac:dyDescent="0.25">
      <c r="A492" s="30"/>
      <c r="B492" s="31"/>
      <c r="C492" s="35"/>
      <c r="D492" s="35"/>
      <c r="E492" s="33">
        <f t="shared" si="7"/>
        <v>0</v>
      </c>
      <c r="F492" s="34"/>
    </row>
    <row r="493" spans="1:6" x14ac:dyDescent="0.25">
      <c r="A493" s="30"/>
      <c r="B493" s="31"/>
      <c r="C493" s="35"/>
      <c r="D493" s="35"/>
      <c r="E493" s="33">
        <f t="shared" si="7"/>
        <v>0</v>
      </c>
      <c r="F493" s="34"/>
    </row>
    <row r="494" spans="1:6" x14ac:dyDescent="0.25">
      <c r="A494" s="30"/>
      <c r="B494" s="31"/>
      <c r="C494" s="35"/>
      <c r="D494" s="35"/>
      <c r="E494" s="33">
        <f t="shared" si="7"/>
        <v>0</v>
      </c>
      <c r="F494" s="34"/>
    </row>
    <row r="495" spans="1:6" x14ac:dyDescent="0.25">
      <c r="A495" s="30"/>
      <c r="B495" s="31"/>
      <c r="C495" s="35"/>
      <c r="D495" s="35"/>
      <c r="E495" s="33">
        <f t="shared" si="7"/>
        <v>0</v>
      </c>
      <c r="F495" s="34"/>
    </row>
    <row r="496" spans="1:6" x14ac:dyDescent="0.25">
      <c r="A496" s="30"/>
      <c r="B496" s="31"/>
      <c r="C496" s="35"/>
      <c r="D496" s="35"/>
      <c r="E496" s="33">
        <f t="shared" si="7"/>
        <v>0</v>
      </c>
      <c r="F496" s="34"/>
    </row>
    <row r="497" spans="1:6" x14ac:dyDescent="0.25">
      <c r="A497" s="30"/>
      <c r="B497" s="31"/>
      <c r="C497" s="35"/>
      <c r="D497" s="35"/>
      <c r="E497" s="33">
        <f t="shared" si="7"/>
        <v>0</v>
      </c>
      <c r="F497" s="34"/>
    </row>
    <row r="498" spans="1:6" x14ac:dyDescent="0.25">
      <c r="A498" s="30"/>
      <c r="B498" s="31"/>
      <c r="C498" s="35"/>
      <c r="D498" s="35"/>
      <c r="E498" s="33">
        <f t="shared" si="7"/>
        <v>0</v>
      </c>
      <c r="F498" s="34"/>
    </row>
    <row r="499" spans="1:6" x14ac:dyDescent="0.25">
      <c r="A499" s="30"/>
      <c r="B499" s="31"/>
      <c r="C499" s="35"/>
      <c r="D499" s="35"/>
      <c r="E499" s="33">
        <f t="shared" si="7"/>
        <v>0</v>
      </c>
      <c r="F499" s="34"/>
    </row>
    <row r="500" spans="1:6" x14ac:dyDescent="0.25">
      <c r="A500" s="30"/>
      <c r="B500" s="31"/>
      <c r="C500" s="35"/>
      <c r="D500" s="35"/>
      <c r="E500" s="33">
        <f t="shared" si="7"/>
        <v>0</v>
      </c>
      <c r="F500" s="34"/>
    </row>
    <row r="501" spans="1:6" x14ac:dyDescent="0.25">
      <c r="A501" s="30"/>
      <c r="B501" s="31"/>
      <c r="C501" s="35"/>
      <c r="D501" s="35"/>
      <c r="E501" s="33">
        <f t="shared" si="7"/>
        <v>0</v>
      </c>
      <c r="F501" s="34"/>
    </row>
    <row r="502" spans="1:6" x14ac:dyDescent="0.25">
      <c r="A502" s="30"/>
      <c r="B502" s="31"/>
      <c r="C502" s="35"/>
      <c r="D502" s="35"/>
      <c r="E502" s="33">
        <f t="shared" si="7"/>
        <v>0</v>
      </c>
      <c r="F502" s="34"/>
    </row>
    <row r="503" spans="1:6" x14ac:dyDescent="0.25">
      <c r="A503" s="30"/>
      <c r="B503" s="31"/>
      <c r="C503" s="35"/>
      <c r="D503" s="35"/>
      <c r="E503" s="33">
        <f t="shared" si="7"/>
        <v>0</v>
      </c>
      <c r="F503" s="34"/>
    </row>
    <row r="504" spans="1:6" x14ac:dyDescent="0.25">
      <c r="A504" s="30"/>
      <c r="B504" s="31"/>
      <c r="C504" s="35"/>
      <c r="D504" s="35"/>
      <c r="E504" s="33">
        <f t="shared" si="7"/>
        <v>0</v>
      </c>
      <c r="F504" s="34"/>
    </row>
    <row r="505" spans="1:6" x14ac:dyDescent="0.25">
      <c r="A505" s="30"/>
      <c r="B505" s="31"/>
      <c r="C505" s="35"/>
      <c r="D505" s="35"/>
      <c r="E505" s="33">
        <f t="shared" si="7"/>
        <v>0</v>
      </c>
      <c r="F505" s="34"/>
    </row>
    <row r="506" spans="1:6" x14ac:dyDescent="0.25">
      <c r="A506" s="30"/>
      <c r="B506" s="31"/>
      <c r="C506" s="35"/>
      <c r="D506" s="35"/>
      <c r="E506" s="33">
        <f t="shared" si="7"/>
        <v>0</v>
      </c>
      <c r="F506" s="34"/>
    </row>
    <row r="507" spans="1:6" x14ac:dyDescent="0.25">
      <c r="A507" s="30"/>
      <c r="B507" s="31"/>
      <c r="C507" s="35"/>
      <c r="D507" s="35"/>
      <c r="E507" s="33">
        <f t="shared" si="7"/>
        <v>0</v>
      </c>
      <c r="F507" s="34"/>
    </row>
    <row r="508" spans="1:6" x14ac:dyDescent="0.25">
      <c r="A508" s="30"/>
      <c r="B508" s="31"/>
      <c r="C508" s="35"/>
      <c r="D508" s="35"/>
      <c r="E508" s="33">
        <f t="shared" si="7"/>
        <v>0</v>
      </c>
      <c r="F508" s="34"/>
    </row>
    <row r="509" spans="1:6" x14ac:dyDescent="0.25">
      <c r="A509" s="30"/>
      <c r="B509" s="31"/>
      <c r="C509" s="35"/>
      <c r="D509" s="35"/>
      <c r="E509" s="33">
        <f t="shared" si="7"/>
        <v>0</v>
      </c>
      <c r="F509" s="34"/>
    </row>
    <row r="510" spans="1:6" x14ac:dyDescent="0.25">
      <c r="A510" s="30"/>
      <c r="B510" s="31"/>
      <c r="C510" s="35"/>
      <c r="D510" s="35"/>
      <c r="E510" s="33">
        <f t="shared" si="7"/>
        <v>0</v>
      </c>
      <c r="F510" s="34"/>
    </row>
    <row r="511" spans="1:6" x14ac:dyDescent="0.25">
      <c r="A511" s="30"/>
      <c r="B511" s="31"/>
      <c r="C511" s="35"/>
      <c r="D511" s="35"/>
      <c r="E511" s="33">
        <f t="shared" si="7"/>
        <v>0</v>
      </c>
      <c r="F511" s="34"/>
    </row>
    <row r="512" spans="1:6" x14ac:dyDescent="0.25">
      <c r="A512" s="30"/>
      <c r="B512" s="31"/>
      <c r="C512" s="35"/>
      <c r="D512" s="35"/>
      <c r="E512" s="33">
        <f t="shared" si="7"/>
        <v>0</v>
      </c>
      <c r="F512" s="34"/>
    </row>
    <row r="513" spans="1:6" x14ac:dyDescent="0.25">
      <c r="A513" s="30"/>
      <c r="B513" s="31"/>
      <c r="C513" s="35"/>
      <c r="D513" s="35"/>
      <c r="E513" s="33">
        <f t="shared" si="7"/>
        <v>0</v>
      </c>
      <c r="F513" s="34"/>
    </row>
    <row r="514" spans="1:6" x14ac:dyDescent="0.25">
      <c r="A514" s="30"/>
      <c r="B514" s="31"/>
      <c r="C514" s="35"/>
      <c r="D514" s="35"/>
      <c r="E514" s="33">
        <f t="shared" si="7"/>
        <v>0</v>
      </c>
      <c r="F514" s="34"/>
    </row>
    <row r="515" spans="1:6" x14ac:dyDescent="0.25">
      <c r="A515" s="30"/>
      <c r="B515" s="31"/>
      <c r="C515" s="35"/>
      <c r="D515" s="35"/>
      <c r="E515" s="33">
        <f t="shared" si="7"/>
        <v>0</v>
      </c>
      <c r="F515" s="34"/>
    </row>
    <row r="516" spans="1:6" x14ac:dyDescent="0.25">
      <c r="A516" s="30"/>
      <c r="B516" s="31"/>
      <c r="C516" s="35"/>
      <c r="D516" s="35"/>
      <c r="E516" s="33">
        <f t="shared" si="7"/>
        <v>0</v>
      </c>
      <c r="F516" s="34"/>
    </row>
    <row r="517" spans="1:6" x14ac:dyDescent="0.25">
      <c r="A517" s="30"/>
      <c r="B517" s="31"/>
      <c r="C517" s="35"/>
      <c r="D517" s="35"/>
      <c r="E517" s="33">
        <f t="shared" si="7"/>
        <v>0</v>
      </c>
      <c r="F517" s="34"/>
    </row>
    <row r="518" spans="1:6" x14ac:dyDescent="0.25">
      <c r="A518" s="30"/>
      <c r="B518" s="31"/>
      <c r="C518" s="35"/>
      <c r="D518" s="35"/>
      <c r="E518" s="33">
        <f t="shared" si="7"/>
        <v>0</v>
      </c>
      <c r="F518" s="34"/>
    </row>
    <row r="519" spans="1:6" x14ac:dyDescent="0.25">
      <c r="A519" s="30"/>
      <c r="B519" s="31"/>
      <c r="C519" s="35"/>
      <c r="D519" s="35"/>
      <c r="E519" s="33">
        <f t="shared" si="7"/>
        <v>0</v>
      </c>
      <c r="F519" s="34"/>
    </row>
    <row r="520" spans="1:6" x14ac:dyDescent="0.25">
      <c r="A520" s="30"/>
      <c r="B520" s="31"/>
      <c r="C520" s="35"/>
      <c r="D520" s="35"/>
      <c r="E520" s="33">
        <f t="shared" si="7"/>
        <v>0</v>
      </c>
      <c r="F520" s="34"/>
    </row>
    <row r="521" spans="1:6" x14ac:dyDescent="0.25">
      <c r="A521" s="30"/>
      <c r="B521" s="31"/>
      <c r="C521" s="35"/>
      <c r="D521" s="35"/>
      <c r="E521" s="33">
        <f t="shared" si="7"/>
        <v>0</v>
      </c>
      <c r="F521" s="34"/>
    </row>
    <row r="522" spans="1:6" x14ac:dyDescent="0.25">
      <c r="A522" s="30"/>
      <c r="B522" s="31"/>
      <c r="C522" s="35"/>
      <c r="D522" s="35"/>
      <c r="E522" s="33">
        <f t="shared" si="7"/>
        <v>0</v>
      </c>
      <c r="F522" s="34"/>
    </row>
    <row r="523" spans="1:6" x14ac:dyDescent="0.25">
      <c r="A523" s="30"/>
      <c r="B523" s="31"/>
      <c r="C523" s="35"/>
      <c r="D523" s="35"/>
      <c r="E523" s="33">
        <f t="shared" si="7"/>
        <v>0</v>
      </c>
      <c r="F523" s="34"/>
    </row>
    <row r="524" spans="1:6" x14ac:dyDescent="0.25">
      <c r="A524" s="30"/>
      <c r="B524" s="31"/>
      <c r="C524" s="35"/>
      <c r="D524" s="35"/>
      <c r="E524" s="33">
        <f t="shared" si="7"/>
        <v>0</v>
      </c>
      <c r="F524" s="34"/>
    </row>
    <row r="525" spans="1:6" x14ac:dyDescent="0.25">
      <c r="A525" s="30"/>
      <c r="B525" s="31"/>
      <c r="C525" s="35"/>
      <c r="D525" s="35"/>
      <c r="E525" s="33">
        <f t="shared" si="7"/>
        <v>0</v>
      </c>
      <c r="F525" s="34"/>
    </row>
    <row r="526" spans="1:6" x14ac:dyDescent="0.25">
      <c r="A526" s="30"/>
      <c r="B526" s="31"/>
      <c r="C526" s="35"/>
      <c r="D526" s="35"/>
      <c r="E526" s="33">
        <f t="shared" si="7"/>
        <v>0</v>
      </c>
      <c r="F526" s="34"/>
    </row>
    <row r="527" spans="1:6" x14ac:dyDescent="0.25">
      <c r="A527" s="30"/>
      <c r="B527" s="31"/>
      <c r="C527" s="35"/>
      <c r="D527" s="35"/>
      <c r="E527" s="33">
        <f t="shared" si="7"/>
        <v>0</v>
      </c>
      <c r="F527" s="34"/>
    </row>
    <row r="528" spans="1:6" x14ac:dyDescent="0.25">
      <c r="A528" s="30"/>
      <c r="B528" s="31"/>
      <c r="C528" s="35"/>
      <c r="D528" s="35"/>
      <c r="E528" s="33">
        <f t="shared" si="7"/>
        <v>0</v>
      </c>
      <c r="F528" s="34"/>
    </row>
    <row r="529" spans="1:6" x14ac:dyDescent="0.25">
      <c r="A529" s="30"/>
      <c r="B529" s="31"/>
      <c r="C529" s="35"/>
      <c r="D529" s="35"/>
      <c r="E529" s="33">
        <f t="shared" si="7"/>
        <v>0</v>
      </c>
      <c r="F529" s="34"/>
    </row>
    <row r="530" spans="1:6" x14ac:dyDescent="0.25">
      <c r="A530" s="30"/>
      <c r="B530" s="31"/>
      <c r="C530" s="35"/>
      <c r="D530" s="35"/>
      <c r="E530" s="33">
        <f t="shared" si="7"/>
        <v>0</v>
      </c>
      <c r="F530" s="34"/>
    </row>
    <row r="531" spans="1:6" x14ac:dyDescent="0.25">
      <c r="A531" s="30"/>
      <c r="B531" s="31"/>
      <c r="C531" s="35"/>
      <c r="D531" s="35"/>
      <c r="E531" s="33">
        <f t="shared" ref="E531:E594" si="8">C531+D531</f>
        <v>0</v>
      </c>
      <c r="F531" s="34"/>
    </row>
    <row r="532" spans="1:6" x14ac:dyDescent="0.25">
      <c r="A532" s="30"/>
      <c r="B532" s="31"/>
      <c r="C532" s="35"/>
      <c r="D532" s="35"/>
      <c r="E532" s="33">
        <f t="shared" si="8"/>
        <v>0</v>
      </c>
      <c r="F532" s="34"/>
    </row>
    <row r="533" spans="1:6" x14ac:dyDescent="0.25">
      <c r="A533" s="30"/>
      <c r="B533" s="31"/>
      <c r="C533" s="35"/>
      <c r="D533" s="35"/>
      <c r="E533" s="33">
        <f t="shared" si="8"/>
        <v>0</v>
      </c>
      <c r="F533" s="34"/>
    </row>
    <row r="534" spans="1:6" x14ac:dyDescent="0.25">
      <c r="A534" s="30"/>
      <c r="B534" s="31"/>
      <c r="C534" s="35"/>
      <c r="D534" s="35"/>
      <c r="E534" s="33">
        <f t="shared" si="8"/>
        <v>0</v>
      </c>
      <c r="F534" s="34"/>
    </row>
    <row r="535" spans="1:6" x14ac:dyDescent="0.25">
      <c r="A535" s="30"/>
      <c r="B535" s="31"/>
      <c r="C535" s="35"/>
      <c r="D535" s="35"/>
      <c r="E535" s="33">
        <f t="shared" si="8"/>
        <v>0</v>
      </c>
      <c r="F535" s="34"/>
    </row>
    <row r="536" spans="1:6" x14ac:dyDescent="0.25">
      <c r="A536" s="30"/>
      <c r="B536" s="31"/>
      <c r="C536" s="35"/>
      <c r="D536" s="35"/>
      <c r="E536" s="33">
        <f t="shared" si="8"/>
        <v>0</v>
      </c>
      <c r="F536" s="34"/>
    </row>
    <row r="537" spans="1:6" x14ac:dyDescent="0.25">
      <c r="A537" s="30"/>
      <c r="B537" s="31"/>
      <c r="C537" s="35"/>
      <c r="D537" s="35"/>
      <c r="E537" s="33">
        <f t="shared" si="8"/>
        <v>0</v>
      </c>
      <c r="F537" s="34"/>
    </row>
    <row r="538" spans="1:6" x14ac:dyDescent="0.25">
      <c r="A538" s="30"/>
      <c r="B538" s="31"/>
      <c r="C538" s="35"/>
      <c r="D538" s="35"/>
      <c r="E538" s="33">
        <f t="shared" si="8"/>
        <v>0</v>
      </c>
      <c r="F538" s="34"/>
    </row>
    <row r="539" spans="1:6" x14ac:dyDescent="0.25">
      <c r="A539" s="30"/>
      <c r="B539" s="31"/>
      <c r="C539" s="35"/>
      <c r="D539" s="35"/>
      <c r="E539" s="33">
        <f t="shared" si="8"/>
        <v>0</v>
      </c>
      <c r="F539" s="34"/>
    </row>
    <row r="540" spans="1:6" x14ac:dyDescent="0.25">
      <c r="A540" s="30"/>
      <c r="B540" s="31"/>
      <c r="C540" s="35"/>
      <c r="D540" s="35"/>
      <c r="E540" s="33">
        <f t="shared" si="8"/>
        <v>0</v>
      </c>
      <c r="F540" s="34"/>
    </row>
    <row r="541" spans="1:6" x14ac:dyDescent="0.25">
      <c r="A541" s="30"/>
      <c r="B541" s="31"/>
      <c r="C541" s="35"/>
      <c r="D541" s="35"/>
      <c r="E541" s="33">
        <f t="shared" si="8"/>
        <v>0</v>
      </c>
      <c r="F541" s="34"/>
    </row>
    <row r="542" spans="1:6" x14ac:dyDescent="0.25">
      <c r="A542" s="30"/>
      <c r="B542" s="31"/>
      <c r="C542" s="35"/>
      <c r="D542" s="35"/>
      <c r="E542" s="33">
        <f t="shared" si="8"/>
        <v>0</v>
      </c>
      <c r="F542" s="34"/>
    </row>
    <row r="543" spans="1:6" x14ac:dyDescent="0.25">
      <c r="A543" s="30"/>
      <c r="B543" s="31"/>
      <c r="C543" s="35"/>
      <c r="D543" s="35"/>
      <c r="E543" s="33">
        <f t="shared" si="8"/>
        <v>0</v>
      </c>
      <c r="F543" s="34"/>
    </row>
    <row r="544" spans="1:6" x14ac:dyDescent="0.25">
      <c r="A544" s="30"/>
      <c r="B544" s="31"/>
      <c r="C544" s="35"/>
      <c r="D544" s="35"/>
      <c r="E544" s="33">
        <f t="shared" si="8"/>
        <v>0</v>
      </c>
      <c r="F544" s="34"/>
    </row>
    <row r="545" spans="1:6" x14ac:dyDescent="0.25">
      <c r="A545" s="30"/>
      <c r="B545" s="31"/>
      <c r="C545" s="35"/>
      <c r="D545" s="35"/>
      <c r="E545" s="33">
        <f t="shared" si="8"/>
        <v>0</v>
      </c>
      <c r="F545" s="34"/>
    </row>
    <row r="546" spans="1:6" x14ac:dyDescent="0.25">
      <c r="A546" s="30"/>
      <c r="B546" s="31"/>
      <c r="C546" s="35"/>
      <c r="D546" s="35"/>
      <c r="E546" s="33">
        <f t="shared" si="8"/>
        <v>0</v>
      </c>
      <c r="F546" s="34"/>
    </row>
    <row r="547" spans="1:6" x14ac:dyDescent="0.25">
      <c r="A547" s="30"/>
      <c r="B547" s="31"/>
      <c r="C547" s="35"/>
      <c r="D547" s="35"/>
      <c r="E547" s="33">
        <f t="shared" si="8"/>
        <v>0</v>
      </c>
      <c r="F547" s="34"/>
    </row>
    <row r="548" spans="1:6" x14ac:dyDescent="0.25">
      <c r="A548" s="30"/>
      <c r="B548" s="31"/>
      <c r="C548" s="35"/>
      <c r="D548" s="35"/>
      <c r="E548" s="33">
        <f t="shared" si="8"/>
        <v>0</v>
      </c>
      <c r="F548" s="34"/>
    </row>
    <row r="549" spans="1:6" x14ac:dyDescent="0.25">
      <c r="A549" s="30"/>
      <c r="B549" s="31"/>
      <c r="C549" s="35"/>
      <c r="D549" s="35"/>
      <c r="E549" s="33">
        <f t="shared" si="8"/>
        <v>0</v>
      </c>
      <c r="F549" s="34"/>
    </row>
    <row r="550" spans="1:6" x14ac:dyDescent="0.25">
      <c r="A550" s="30"/>
      <c r="B550" s="31"/>
      <c r="C550" s="35"/>
      <c r="D550" s="35"/>
      <c r="E550" s="33">
        <f t="shared" si="8"/>
        <v>0</v>
      </c>
      <c r="F550" s="34"/>
    </row>
    <row r="551" spans="1:6" x14ac:dyDescent="0.25">
      <c r="A551" s="30"/>
      <c r="B551" s="31"/>
      <c r="C551" s="35"/>
      <c r="D551" s="35"/>
      <c r="E551" s="33">
        <f t="shared" si="8"/>
        <v>0</v>
      </c>
      <c r="F551" s="34"/>
    </row>
    <row r="552" spans="1:6" x14ac:dyDescent="0.25">
      <c r="A552" s="30"/>
      <c r="B552" s="31"/>
      <c r="C552" s="35"/>
      <c r="D552" s="35"/>
      <c r="E552" s="33">
        <f t="shared" si="8"/>
        <v>0</v>
      </c>
      <c r="F552" s="34"/>
    </row>
    <row r="553" spans="1:6" x14ac:dyDescent="0.25">
      <c r="A553" s="30"/>
      <c r="B553" s="31"/>
      <c r="C553" s="35"/>
      <c r="D553" s="35"/>
      <c r="E553" s="33">
        <f t="shared" si="8"/>
        <v>0</v>
      </c>
      <c r="F553" s="34"/>
    </row>
    <row r="554" spans="1:6" x14ac:dyDescent="0.25">
      <c r="A554" s="30"/>
      <c r="B554" s="31"/>
      <c r="C554" s="35"/>
      <c r="D554" s="35"/>
      <c r="E554" s="33">
        <f t="shared" si="8"/>
        <v>0</v>
      </c>
      <c r="F554" s="34"/>
    </row>
    <row r="555" spans="1:6" x14ac:dyDescent="0.25">
      <c r="A555" s="30"/>
      <c r="B555" s="31"/>
      <c r="C555" s="35"/>
      <c r="D555" s="35"/>
      <c r="E555" s="33">
        <f t="shared" si="8"/>
        <v>0</v>
      </c>
      <c r="F555" s="34"/>
    </row>
    <row r="556" spans="1:6" x14ac:dyDescent="0.25">
      <c r="A556" s="30"/>
      <c r="B556" s="31"/>
      <c r="C556" s="35"/>
      <c r="D556" s="35"/>
      <c r="E556" s="33">
        <f t="shared" si="8"/>
        <v>0</v>
      </c>
      <c r="F556" s="34"/>
    </row>
    <row r="557" spans="1:6" x14ac:dyDescent="0.25">
      <c r="A557" s="30"/>
      <c r="B557" s="31"/>
      <c r="C557" s="35"/>
      <c r="D557" s="35"/>
      <c r="E557" s="33">
        <f t="shared" si="8"/>
        <v>0</v>
      </c>
      <c r="F557" s="34"/>
    </row>
    <row r="558" spans="1:6" x14ac:dyDescent="0.25">
      <c r="A558" s="30"/>
      <c r="B558" s="31"/>
      <c r="C558" s="35"/>
      <c r="D558" s="35"/>
      <c r="E558" s="33">
        <f t="shared" si="8"/>
        <v>0</v>
      </c>
      <c r="F558" s="34"/>
    </row>
    <row r="559" spans="1:6" x14ac:dyDescent="0.25">
      <c r="A559" s="30"/>
      <c r="B559" s="31"/>
      <c r="C559" s="35"/>
      <c r="D559" s="35"/>
      <c r="E559" s="33">
        <f t="shared" si="8"/>
        <v>0</v>
      </c>
      <c r="F559" s="34"/>
    </row>
    <row r="560" spans="1:6" x14ac:dyDescent="0.25">
      <c r="A560" s="30"/>
      <c r="B560" s="31"/>
      <c r="C560" s="35"/>
      <c r="D560" s="35"/>
      <c r="E560" s="33">
        <f t="shared" si="8"/>
        <v>0</v>
      </c>
      <c r="F560" s="34"/>
    </row>
    <row r="561" spans="1:6" x14ac:dyDescent="0.25">
      <c r="A561" s="30"/>
      <c r="B561" s="31"/>
      <c r="C561" s="35"/>
      <c r="D561" s="35"/>
      <c r="E561" s="33">
        <f t="shared" si="8"/>
        <v>0</v>
      </c>
      <c r="F561" s="34"/>
    </row>
    <row r="562" spans="1:6" x14ac:dyDescent="0.25">
      <c r="A562" s="30"/>
      <c r="B562" s="31"/>
      <c r="C562" s="35"/>
      <c r="D562" s="35"/>
      <c r="E562" s="33">
        <f t="shared" si="8"/>
        <v>0</v>
      </c>
      <c r="F562" s="34"/>
    </row>
    <row r="563" spans="1:6" x14ac:dyDescent="0.25">
      <c r="A563" s="30"/>
      <c r="B563" s="31"/>
      <c r="C563" s="35"/>
      <c r="D563" s="35"/>
      <c r="E563" s="33">
        <f t="shared" si="8"/>
        <v>0</v>
      </c>
      <c r="F563" s="34"/>
    </row>
    <row r="564" spans="1:6" x14ac:dyDescent="0.25">
      <c r="A564" s="30"/>
      <c r="B564" s="31"/>
      <c r="C564" s="35"/>
      <c r="D564" s="35"/>
      <c r="E564" s="33">
        <f t="shared" si="8"/>
        <v>0</v>
      </c>
      <c r="F564" s="34"/>
    </row>
    <row r="565" spans="1:6" x14ac:dyDescent="0.25">
      <c r="A565" s="30"/>
      <c r="B565" s="31"/>
      <c r="C565" s="35"/>
      <c r="D565" s="35"/>
      <c r="E565" s="33">
        <f t="shared" si="8"/>
        <v>0</v>
      </c>
      <c r="F565" s="34"/>
    </row>
    <row r="566" spans="1:6" x14ac:dyDescent="0.25">
      <c r="A566" s="30"/>
      <c r="B566" s="31"/>
      <c r="C566" s="35"/>
      <c r="D566" s="35"/>
      <c r="E566" s="33">
        <f t="shared" si="8"/>
        <v>0</v>
      </c>
      <c r="F566" s="34"/>
    </row>
    <row r="567" spans="1:6" x14ac:dyDescent="0.25">
      <c r="A567" s="30"/>
      <c r="B567" s="31"/>
      <c r="C567" s="35"/>
      <c r="D567" s="35"/>
      <c r="E567" s="33">
        <f t="shared" si="8"/>
        <v>0</v>
      </c>
      <c r="F567" s="34"/>
    </row>
    <row r="568" spans="1:6" x14ac:dyDescent="0.25">
      <c r="A568" s="30"/>
      <c r="B568" s="31"/>
      <c r="C568" s="35"/>
      <c r="D568" s="35"/>
      <c r="E568" s="33">
        <f t="shared" si="8"/>
        <v>0</v>
      </c>
      <c r="F568" s="34"/>
    </row>
    <row r="569" spans="1:6" x14ac:dyDescent="0.25">
      <c r="A569" s="30"/>
      <c r="B569" s="31"/>
      <c r="C569" s="35"/>
      <c r="D569" s="35"/>
      <c r="E569" s="33">
        <f t="shared" si="8"/>
        <v>0</v>
      </c>
      <c r="F569" s="34"/>
    </row>
    <row r="570" spans="1:6" x14ac:dyDescent="0.25">
      <c r="A570" s="30"/>
      <c r="B570" s="31"/>
      <c r="C570" s="35"/>
      <c r="D570" s="35"/>
      <c r="E570" s="33">
        <f t="shared" si="8"/>
        <v>0</v>
      </c>
      <c r="F570" s="34"/>
    </row>
    <row r="571" spans="1:6" x14ac:dyDescent="0.25">
      <c r="A571" s="30"/>
      <c r="B571" s="31"/>
      <c r="C571" s="35"/>
      <c r="D571" s="35"/>
      <c r="E571" s="33">
        <f t="shared" si="8"/>
        <v>0</v>
      </c>
      <c r="F571" s="34"/>
    </row>
    <row r="572" spans="1:6" x14ac:dyDescent="0.25">
      <c r="A572" s="30"/>
      <c r="B572" s="31"/>
      <c r="C572" s="35"/>
      <c r="D572" s="35"/>
      <c r="E572" s="33">
        <f t="shared" si="8"/>
        <v>0</v>
      </c>
      <c r="F572" s="34"/>
    </row>
    <row r="573" spans="1:6" x14ac:dyDescent="0.25">
      <c r="A573" s="30"/>
      <c r="B573" s="31"/>
      <c r="C573" s="35"/>
      <c r="D573" s="35"/>
      <c r="E573" s="33">
        <f t="shared" si="8"/>
        <v>0</v>
      </c>
      <c r="F573" s="34"/>
    </row>
    <row r="574" spans="1:6" x14ac:dyDescent="0.25">
      <c r="A574" s="30"/>
      <c r="B574" s="31"/>
      <c r="C574" s="35"/>
      <c r="D574" s="35"/>
      <c r="E574" s="33">
        <f t="shared" si="8"/>
        <v>0</v>
      </c>
      <c r="F574" s="34"/>
    </row>
    <row r="575" spans="1:6" x14ac:dyDescent="0.25">
      <c r="A575" s="30"/>
      <c r="B575" s="31"/>
      <c r="C575" s="35"/>
      <c r="D575" s="35"/>
      <c r="E575" s="33">
        <f t="shared" si="8"/>
        <v>0</v>
      </c>
      <c r="F575" s="34"/>
    </row>
    <row r="576" spans="1:6" x14ac:dyDescent="0.25">
      <c r="A576" s="30"/>
      <c r="B576" s="31"/>
      <c r="C576" s="35"/>
      <c r="D576" s="35"/>
      <c r="E576" s="33">
        <f t="shared" si="8"/>
        <v>0</v>
      </c>
      <c r="F576" s="34"/>
    </row>
    <row r="577" spans="1:6" x14ac:dyDescent="0.25">
      <c r="A577" s="30"/>
      <c r="B577" s="31"/>
      <c r="C577" s="35"/>
      <c r="D577" s="35"/>
      <c r="E577" s="33">
        <f t="shared" si="8"/>
        <v>0</v>
      </c>
      <c r="F577" s="34"/>
    </row>
    <row r="578" spans="1:6" x14ac:dyDescent="0.25">
      <c r="A578" s="30"/>
      <c r="B578" s="31"/>
      <c r="C578" s="35"/>
      <c r="D578" s="35"/>
      <c r="E578" s="33">
        <f t="shared" si="8"/>
        <v>0</v>
      </c>
      <c r="F578" s="34"/>
    </row>
    <row r="579" spans="1:6" x14ac:dyDescent="0.25">
      <c r="A579" s="30"/>
      <c r="B579" s="31"/>
      <c r="C579" s="35"/>
      <c r="D579" s="35"/>
      <c r="E579" s="33">
        <f t="shared" si="8"/>
        <v>0</v>
      </c>
      <c r="F579" s="34"/>
    </row>
    <row r="580" spans="1:6" x14ac:dyDescent="0.25">
      <c r="A580" s="30"/>
      <c r="B580" s="31"/>
      <c r="C580" s="35"/>
      <c r="D580" s="35"/>
      <c r="E580" s="33">
        <f t="shared" si="8"/>
        <v>0</v>
      </c>
      <c r="F580" s="34"/>
    </row>
    <row r="581" spans="1:6" x14ac:dyDescent="0.25">
      <c r="A581" s="30"/>
      <c r="B581" s="31"/>
      <c r="C581" s="35"/>
      <c r="D581" s="35"/>
      <c r="E581" s="33">
        <f t="shared" si="8"/>
        <v>0</v>
      </c>
      <c r="F581" s="34"/>
    </row>
    <row r="582" spans="1:6" x14ac:dyDescent="0.25">
      <c r="A582" s="30"/>
      <c r="B582" s="31"/>
      <c r="C582" s="35"/>
      <c r="D582" s="35"/>
      <c r="E582" s="33">
        <f t="shared" si="8"/>
        <v>0</v>
      </c>
      <c r="F582" s="34"/>
    </row>
    <row r="583" spans="1:6" x14ac:dyDescent="0.25">
      <c r="A583" s="30"/>
      <c r="B583" s="31"/>
      <c r="C583" s="35"/>
      <c r="D583" s="35"/>
      <c r="E583" s="33">
        <f t="shared" si="8"/>
        <v>0</v>
      </c>
      <c r="F583" s="34"/>
    </row>
    <row r="584" spans="1:6" x14ac:dyDescent="0.25">
      <c r="A584" s="30"/>
      <c r="B584" s="31"/>
      <c r="C584" s="35"/>
      <c r="D584" s="35"/>
      <c r="E584" s="33">
        <f t="shared" si="8"/>
        <v>0</v>
      </c>
      <c r="F584" s="34"/>
    </row>
    <row r="585" spans="1:6" x14ac:dyDescent="0.25">
      <c r="A585" s="30"/>
      <c r="B585" s="31"/>
      <c r="C585" s="35"/>
      <c r="D585" s="35"/>
      <c r="E585" s="33">
        <f t="shared" si="8"/>
        <v>0</v>
      </c>
      <c r="F585" s="34"/>
    </row>
    <row r="586" spans="1:6" x14ac:dyDescent="0.25">
      <c r="A586" s="30"/>
      <c r="B586" s="31"/>
      <c r="C586" s="35"/>
      <c r="D586" s="35"/>
      <c r="E586" s="33">
        <f t="shared" si="8"/>
        <v>0</v>
      </c>
      <c r="F586" s="34"/>
    </row>
    <row r="587" spans="1:6" x14ac:dyDescent="0.25">
      <c r="A587" s="30"/>
      <c r="B587" s="31"/>
      <c r="C587" s="35"/>
      <c r="D587" s="35"/>
      <c r="E587" s="33">
        <f t="shared" si="8"/>
        <v>0</v>
      </c>
      <c r="F587" s="34"/>
    </row>
    <row r="588" spans="1:6" x14ac:dyDescent="0.25">
      <c r="A588" s="30"/>
      <c r="B588" s="31"/>
      <c r="C588" s="35"/>
      <c r="D588" s="35"/>
      <c r="E588" s="33">
        <f t="shared" si="8"/>
        <v>0</v>
      </c>
      <c r="F588" s="34"/>
    </row>
    <row r="589" spans="1:6" x14ac:dyDescent="0.25">
      <c r="A589" s="30"/>
      <c r="B589" s="31"/>
      <c r="C589" s="35"/>
      <c r="D589" s="35"/>
      <c r="E589" s="33">
        <f t="shared" si="8"/>
        <v>0</v>
      </c>
      <c r="F589" s="34"/>
    </row>
    <row r="590" spans="1:6" x14ac:dyDescent="0.25">
      <c r="A590" s="30"/>
      <c r="B590" s="31"/>
      <c r="C590" s="35"/>
      <c r="D590" s="35"/>
      <c r="E590" s="33">
        <f t="shared" si="8"/>
        <v>0</v>
      </c>
      <c r="F590" s="34"/>
    </row>
    <row r="591" spans="1:6" x14ac:dyDescent="0.25">
      <c r="A591" s="30"/>
      <c r="B591" s="31"/>
      <c r="C591" s="35"/>
      <c r="D591" s="35"/>
      <c r="E591" s="33">
        <f t="shared" si="8"/>
        <v>0</v>
      </c>
      <c r="F591" s="34"/>
    </row>
    <row r="592" spans="1:6" x14ac:dyDescent="0.25">
      <c r="A592" s="30"/>
      <c r="B592" s="31"/>
      <c r="C592" s="35"/>
      <c r="D592" s="35"/>
      <c r="E592" s="33">
        <f t="shared" si="8"/>
        <v>0</v>
      </c>
      <c r="F592" s="34"/>
    </row>
    <row r="593" spans="1:6" x14ac:dyDescent="0.25">
      <c r="A593" s="30"/>
      <c r="B593" s="31"/>
      <c r="C593" s="35"/>
      <c r="D593" s="35"/>
      <c r="E593" s="33">
        <f t="shared" si="8"/>
        <v>0</v>
      </c>
      <c r="F593" s="34"/>
    </row>
    <row r="594" spans="1:6" x14ac:dyDescent="0.25">
      <c r="A594" s="30"/>
      <c r="B594" s="31"/>
      <c r="C594" s="35"/>
      <c r="D594" s="35"/>
      <c r="E594" s="33">
        <f t="shared" si="8"/>
        <v>0</v>
      </c>
      <c r="F594" s="34"/>
    </row>
    <row r="595" spans="1:6" x14ac:dyDescent="0.25">
      <c r="A595" s="30"/>
      <c r="B595" s="31"/>
      <c r="C595" s="35"/>
      <c r="D595" s="35"/>
      <c r="E595" s="33">
        <f t="shared" ref="E595:E658" si="9">C595+D595</f>
        <v>0</v>
      </c>
      <c r="F595" s="34"/>
    </row>
    <row r="596" spans="1:6" x14ac:dyDescent="0.25">
      <c r="A596" s="30"/>
      <c r="B596" s="31"/>
      <c r="C596" s="35"/>
      <c r="D596" s="35"/>
      <c r="E596" s="33">
        <f t="shared" si="9"/>
        <v>0</v>
      </c>
      <c r="F596" s="34"/>
    </row>
    <row r="597" spans="1:6" x14ac:dyDescent="0.25">
      <c r="A597" s="30"/>
      <c r="B597" s="31"/>
      <c r="C597" s="35"/>
      <c r="D597" s="35"/>
      <c r="E597" s="33">
        <f t="shared" si="9"/>
        <v>0</v>
      </c>
      <c r="F597" s="34"/>
    </row>
    <row r="598" spans="1:6" x14ac:dyDescent="0.25">
      <c r="A598" s="30"/>
      <c r="B598" s="31"/>
      <c r="C598" s="35"/>
      <c r="D598" s="35"/>
      <c r="E598" s="33">
        <f t="shared" si="9"/>
        <v>0</v>
      </c>
      <c r="F598" s="34"/>
    </row>
    <row r="599" spans="1:6" x14ac:dyDescent="0.25">
      <c r="A599" s="30"/>
      <c r="B599" s="31"/>
      <c r="C599" s="35"/>
      <c r="D599" s="35"/>
      <c r="E599" s="33">
        <f t="shared" si="9"/>
        <v>0</v>
      </c>
      <c r="F599" s="34"/>
    </row>
    <row r="600" spans="1:6" x14ac:dyDescent="0.25">
      <c r="A600" s="30"/>
      <c r="B600" s="31"/>
      <c r="C600" s="35"/>
      <c r="D600" s="35"/>
      <c r="E600" s="33">
        <f t="shared" si="9"/>
        <v>0</v>
      </c>
      <c r="F600" s="34"/>
    </row>
    <row r="601" spans="1:6" x14ac:dyDescent="0.25">
      <c r="A601" s="30"/>
      <c r="B601" s="31"/>
      <c r="C601" s="35"/>
      <c r="D601" s="35"/>
      <c r="E601" s="33">
        <f t="shared" si="9"/>
        <v>0</v>
      </c>
      <c r="F601" s="34"/>
    </row>
    <row r="602" spans="1:6" x14ac:dyDescent="0.25">
      <c r="A602" s="30"/>
      <c r="B602" s="31"/>
      <c r="C602" s="35"/>
      <c r="D602" s="35"/>
      <c r="E602" s="33">
        <f t="shared" si="9"/>
        <v>0</v>
      </c>
      <c r="F602" s="34"/>
    </row>
    <row r="603" spans="1:6" x14ac:dyDescent="0.25">
      <c r="A603" s="30"/>
      <c r="B603" s="31"/>
      <c r="C603" s="35"/>
      <c r="D603" s="35"/>
      <c r="E603" s="33">
        <f t="shared" si="9"/>
        <v>0</v>
      </c>
      <c r="F603" s="34"/>
    </row>
    <row r="604" spans="1:6" x14ac:dyDescent="0.25">
      <c r="A604" s="30"/>
      <c r="B604" s="31"/>
      <c r="C604" s="35"/>
      <c r="D604" s="35"/>
      <c r="E604" s="33">
        <f t="shared" si="9"/>
        <v>0</v>
      </c>
      <c r="F604" s="34"/>
    </row>
    <row r="605" spans="1:6" x14ac:dyDescent="0.25">
      <c r="A605" s="30"/>
      <c r="B605" s="31"/>
      <c r="C605" s="35"/>
      <c r="D605" s="35"/>
      <c r="E605" s="33">
        <f t="shared" si="9"/>
        <v>0</v>
      </c>
      <c r="F605" s="34"/>
    </row>
    <row r="606" spans="1:6" x14ac:dyDescent="0.25">
      <c r="A606" s="30"/>
      <c r="B606" s="31"/>
      <c r="C606" s="35"/>
      <c r="D606" s="35"/>
      <c r="E606" s="33">
        <f t="shared" si="9"/>
        <v>0</v>
      </c>
      <c r="F606" s="34"/>
    </row>
    <row r="607" spans="1:6" x14ac:dyDescent="0.25">
      <c r="A607" s="30"/>
      <c r="B607" s="31"/>
      <c r="C607" s="35"/>
      <c r="D607" s="35"/>
      <c r="E607" s="33">
        <f t="shared" si="9"/>
        <v>0</v>
      </c>
      <c r="F607" s="34"/>
    </row>
    <row r="608" spans="1:6" x14ac:dyDescent="0.25">
      <c r="A608" s="30"/>
      <c r="B608" s="31"/>
      <c r="C608" s="35"/>
      <c r="D608" s="35"/>
      <c r="E608" s="33">
        <f t="shared" si="9"/>
        <v>0</v>
      </c>
      <c r="F608" s="34"/>
    </row>
    <row r="609" spans="1:6" x14ac:dyDescent="0.25">
      <c r="A609" s="30"/>
      <c r="B609" s="31"/>
      <c r="C609" s="35"/>
      <c r="D609" s="35"/>
      <c r="E609" s="33">
        <f t="shared" si="9"/>
        <v>0</v>
      </c>
      <c r="F609" s="34"/>
    </row>
    <row r="610" spans="1:6" x14ac:dyDescent="0.25">
      <c r="A610" s="30"/>
      <c r="B610" s="31"/>
      <c r="C610" s="35"/>
      <c r="D610" s="35"/>
      <c r="E610" s="33">
        <f t="shared" si="9"/>
        <v>0</v>
      </c>
      <c r="F610" s="34"/>
    </row>
    <row r="611" spans="1:6" x14ac:dyDescent="0.25">
      <c r="A611" s="30"/>
      <c r="B611" s="31"/>
      <c r="C611" s="35"/>
      <c r="D611" s="35"/>
      <c r="E611" s="33">
        <f t="shared" si="9"/>
        <v>0</v>
      </c>
      <c r="F611" s="34"/>
    </row>
    <row r="612" spans="1:6" x14ac:dyDescent="0.25">
      <c r="A612" s="30"/>
      <c r="B612" s="31"/>
      <c r="C612" s="35"/>
      <c r="D612" s="35"/>
      <c r="E612" s="33">
        <f t="shared" si="9"/>
        <v>0</v>
      </c>
      <c r="F612" s="34"/>
    </row>
    <row r="613" spans="1:6" x14ac:dyDescent="0.25">
      <c r="A613" s="30"/>
      <c r="B613" s="31"/>
      <c r="C613" s="35"/>
      <c r="D613" s="35"/>
      <c r="E613" s="33">
        <f t="shared" si="9"/>
        <v>0</v>
      </c>
      <c r="F613" s="34"/>
    </row>
    <row r="614" spans="1:6" x14ac:dyDescent="0.25">
      <c r="A614" s="30"/>
      <c r="B614" s="31"/>
      <c r="C614" s="35"/>
      <c r="D614" s="35"/>
      <c r="E614" s="33">
        <f t="shared" si="9"/>
        <v>0</v>
      </c>
      <c r="F614" s="34"/>
    </row>
    <row r="615" spans="1:6" x14ac:dyDescent="0.25">
      <c r="A615" s="30"/>
      <c r="B615" s="31"/>
      <c r="C615" s="35"/>
      <c r="D615" s="35"/>
      <c r="E615" s="33">
        <f t="shared" si="9"/>
        <v>0</v>
      </c>
      <c r="F615" s="34"/>
    </row>
    <row r="616" spans="1:6" x14ac:dyDescent="0.25">
      <c r="A616" s="30"/>
      <c r="B616" s="31"/>
      <c r="C616" s="35"/>
      <c r="D616" s="35"/>
      <c r="E616" s="33">
        <f t="shared" si="9"/>
        <v>0</v>
      </c>
      <c r="F616" s="34"/>
    </row>
    <row r="617" spans="1:6" x14ac:dyDescent="0.25">
      <c r="A617" s="30"/>
      <c r="B617" s="31"/>
      <c r="C617" s="35"/>
      <c r="D617" s="35"/>
      <c r="E617" s="33">
        <f t="shared" si="9"/>
        <v>0</v>
      </c>
      <c r="F617" s="34"/>
    </row>
    <row r="618" spans="1:6" x14ac:dyDescent="0.25">
      <c r="A618" s="30"/>
      <c r="B618" s="31"/>
      <c r="C618" s="35"/>
      <c r="D618" s="35"/>
      <c r="E618" s="33">
        <f t="shared" si="9"/>
        <v>0</v>
      </c>
      <c r="F618" s="34"/>
    </row>
    <row r="619" spans="1:6" x14ac:dyDescent="0.25">
      <c r="A619" s="30"/>
      <c r="B619" s="31"/>
      <c r="C619" s="35"/>
      <c r="D619" s="35"/>
      <c r="E619" s="33">
        <f t="shared" si="9"/>
        <v>0</v>
      </c>
      <c r="F619" s="34"/>
    </row>
    <row r="620" spans="1:6" x14ac:dyDescent="0.25">
      <c r="A620" s="30"/>
      <c r="B620" s="31"/>
      <c r="C620" s="35"/>
      <c r="D620" s="35"/>
      <c r="E620" s="33">
        <f t="shared" si="9"/>
        <v>0</v>
      </c>
      <c r="F620" s="34"/>
    </row>
    <row r="621" spans="1:6" x14ac:dyDescent="0.25">
      <c r="A621" s="30"/>
      <c r="B621" s="31"/>
      <c r="C621" s="35"/>
      <c r="D621" s="35"/>
      <c r="E621" s="33">
        <f t="shared" si="9"/>
        <v>0</v>
      </c>
      <c r="F621" s="34"/>
    </row>
    <row r="622" spans="1:6" x14ac:dyDescent="0.25">
      <c r="A622" s="30"/>
      <c r="B622" s="31"/>
      <c r="C622" s="35"/>
      <c r="D622" s="35"/>
      <c r="E622" s="33">
        <f t="shared" si="9"/>
        <v>0</v>
      </c>
      <c r="F622" s="34"/>
    </row>
    <row r="623" spans="1:6" x14ac:dyDescent="0.25">
      <c r="A623" s="30"/>
      <c r="B623" s="31"/>
      <c r="C623" s="35"/>
      <c r="D623" s="35"/>
      <c r="E623" s="33">
        <f t="shared" si="9"/>
        <v>0</v>
      </c>
      <c r="F623" s="34"/>
    </row>
    <row r="624" spans="1:6" x14ac:dyDescent="0.25">
      <c r="A624" s="30"/>
      <c r="B624" s="31"/>
      <c r="C624" s="35"/>
      <c r="D624" s="35"/>
      <c r="E624" s="33">
        <f t="shared" si="9"/>
        <v>0</v>
      </c>
      <c r="F624" s="34"/>
    </row>
    <row r="625" spans="1:6" x14ac:dyDescent="0.25">
      <c r="A625" s="30"/>
      <c r="B625" s="31"/>
      <c r="C625" s="35"/>
      <c r="D625" s="35"/>
      <c r="E625" s="33">
        <f t="shared" si="9"/>
        <v>0</v>
      </c>
      <c r="F625" s="34"/>
    </row>
    <row r="626" spans="1:6" x14ac:dyDescent="0.25">
      <c r="A626" s="30"/>
      <c r="B626" s="31"/>
      <c r="C626" s="35"/>
      <c r="D626" s="35"/>
      <c r="E626" s="33">
        <f t="shared" si="9"/>
        <v>0</v>
      </c>
      <c r="F626" s="34"/>
    </row>
    <row r="627" spans="1:6" x14ac:dyDescent="0.25">
      <c r="A627" s="30"/>
      <c r="B627" s="31"/>
      <c r="C627" s="35"/>
      <c r="D627" s="35"/>
      <c r="E627" s="33">
        <f t="shared" si="9"/>
        <v>0</v>
      </c>
      <c r="F627" s="34"/>
    </row>
    <row r="628" spans="1:6" x14ac:dyDescent="0.25">
      <c r="A628" s="30"/>
      <c r="B628" s="31"/>
      <c r="C628" s="35"/>
      <c r="D628" s="35"/>
      <c r="E628" s="33">
        <f t="shared" si="9"/>
        <v>0</v>
      </c>
      <c r="F628" s="34"/>
    </row>
    <row r="629" spans="1:6" x14ac:dyDescent="0.25">
      <c r="A629" s="30"/>
      <c r="B629" s="31"/>
      <c r="C629" s="35"/>
      <c r="D629" s="35"/>
      <c r="E629" s="33">
        <f t="shared" si="9"/>
        <v>0</v>
      </c>
      <c r="F629" s="34"/>
    </row>
    <row r="630" spans="1:6" x14ac:dyDescent="0.25">
      <c r="A630" s="30"/>
      <c r="B630" s="31"/>
      <c r="C630" s="35"/>
      <c r="D630" s="35"/>
      <c r="E630" s="33">
        <f t="shared" si="9"/>
        <v>0</v>
      </c>
      <c r="F630" s="34"/>
    </row>
    <row r="631" spans="1:6" x14ac:dyDescent="0.25">
      <c r="A631" s="30"/>
      <c r="B631" s="31"/>
      <c r="C631" s="35"/>
      <c r="D631" s="35"/>
      <c r="E631" s="33">
        <f t="shared" si="9"/>
        <v>0</v>
      </c>
      <c r="F631" s="34"/>
    </row>
    <row r="632" spans="1:6" x14ac:dyDescent="0.25">
      <c r="A632" s="30"/>
      <c r="B632" s="31"/>
      <c r="C632" s="35"/>
      <c r="D632" s="35"/>
      <c r="E632" s="33">
        <f t="shared" si="9"/>
        <v>0</v>
      </c>
      <c r="F632" s="34"/>
    </row>
    <row r="633" spans="1:6" x14ac:dyDescent="0.25">
      <c r="A633" s="30"/>
      <c r="B633" s="31"/>
      <c r="C633" s="35"/>
      <c r="D633" s="35"/>
      <c r="E633" s="33">
        <f t="shared" si="9"/>
        <v>0</v>
      </c>
      <c r="F633" s="34"/>
    </row>
    <row r="634" spans="1:6" x14ac:dyDescent="0.25">
      <c r="A634" s="30"/>
      <c r="B634" s="31"/>
      <c r="C634" s="35"/>
      <c r="D634" s="35"/>
      <c r="E634" s="33">
        <f t="shared" si="9"/>
        <v>0</v>
      </c>
      <c r="F634" s="34"/>
    </row>
    <row r="635" spans="1:6" x14ac:dyDescent="0.25">
      <c r="A635" s="30"/>
      <c r="B635" s="31"/>
      <c r="C635" s="35"/>
      <c r="D635" s="35"/>
      <c r="E635" s="33">
        <f t="shared" si="9"/>
        <v>0</v>
      </c>
      <c r="F635" s="34"/>
    </row>
    <row r="636" spans="1:6" x14ac:dyDescent="0.25">
      <c r="A636" s="30"/>
      <c r="B636" s="31"/>
      <c r="C636" s="35"/>
      <c r="D636" s="35"/>
      <c r="E636" s="33">
        <f t="shared" si="9"/>
        <v>0</v>
      </c>
      <c r="F636" s="34"/>
    </row>
    <row r="637" spans="1:6" x14ac:dyDescent="0.25">
      <c r="A637" s="30"/>
      <c r="B637" s="31"/>
      <c r="C637" s="35"/>
      <c r="D637" s="35"/>
      <c r="E637" s="33">
        <f t="shared" si="9"/>
        <v>0</v>
      </c>
      <c r="F637" s="34"/>
    </row>
    <row r="638" spans="1:6" x14ac:dyDescent="0.25">
      <c r="A638" s="30"/>
      <c r="B638" s="31"/>
      <c r="C638" s="35"/>
      <c r="D638" s="35"/>
      <c r="E638" s="33">
        <f t="shared" si="9"/>
        <v>0</v>
      </c>
      <c r="F638" s="34"/>
    </row>
    <row r="639" spans="1:6" x14ac:dyDescent="0.25">
      <c r="A639" s="30"/>
      <c r="B639" s="31"/>
      <c r="C639" s="35"/>
      <c r="D639" s="35"/>
      <c r="E639" s="33">
        <f t="shared" si="9"/>
        <v>0</v>
      </c>
      <c r="F639" s="34"/>
    </row>
    <row r="640" spans="1:6" x14ac:dyDescent="0.25">
      <c r="A640" s="30"/>
      <c r="B640" s="31"/>
      <c r="C640" s="35"/>
      <c r="D640" s="35"/>
      <c r="E640" s="33">
        <f t="shared" si="9"/>
        <v>0</v>
      </c>
      <c r="F640" s="34"/>
    </row>
    <row r="641" spans="1:6" x14ac:dyDescent="0.25">
      <c r="A641" s="30"/>
      <c r="B641" s="31"/>
      <c r="C641" s="35"/>
      <c r="D641" s="35"/>
      <c r="E641" s="33">
        <f t="shared" si="9"/>
        <v>0</v>
      </c>
      <c r="F641" s="34"/>
    </row>
    <row r="642" spans="1:6" x14ac:dyDescent="0.25">
      <c r="A642" s="30"/>
      <c r="B642" s="31"/>
      <c r="C642" s="35"/>
      <c r="D642" s="35"/>
      <c r="E642" s="33">
        <f t="shared" si="9"/>
        <v>0</v>
      </c>
      <c r="F642" s="34"/>
    </row>
    <row r="643" spans="1:6" x14ac:dyDescent="0.25">
      <c r="A643" s="30"/>
      <c r="B643" s="31"/>
      <c r="C643" s="35"/>
      <c r="D643" s="35"/>
      <c r="E643" s="33">
        <f t="shared" si="9"/>
        <v>0</v>
      </c>
      <c r="F643" s="34"/>
    </row>
    <row r="644" spans="1:6" x14ac:dyDescent="0.25">
      <c r="A644" s="30"/>
      <c r="B644" s="31"/>
      <c r="C644" s="35"/>
      <c r="D644" s="35"/>
      <c r="E644" s="33">
        <f t="shared" si="9"/>
        <v>0</v>
      </c>
      <c r="F644" s="34"/>
    </row>
    <row r="645" spans="1:6" x14ac:dyDescent="0.25">
      <c r="A645" s="30"/>
      <c r="B645" s="31"/>
      <c r="C645" s="35"/>
      <c r="D645" s="35"/>
      <c r="E645" s="33">
        <f t="shared" si="9"/>
        <v>0</v>
      </c>
      <c r="F645" s="34"/>
    </row>
    <row r="646" spans="1:6" x14ac:dyDescent="0.25">
      <c r="A646" s="30"/>
      <c r="B646" s="31"/>
      <c r="C646" s="35"/>
      <c r="D646" s="35"/>
      <c r="E646" s="33">
        <f t="shared" si="9"/>
        <v>0</v>
      </c>
      <c r="F646" s="34"/>
    </row>
    <row r="647" spans="1:6" x14ac:dyDescent="0.25">
      <c r="A647" s="30"/>
      <c r="B647" s="31"/>
      <c r="C647" s="35"/>
      <c r="D647" s="35"/>
      <c r="E647" s="33">
        <f t="shared" si="9"/>
        <v>0</v>
      </c>
      <c r="F647" s="34"/>
    </row>
    <row r="648" spans="1:6" x14ac:dyDescent="0.25">
      <c r="A648" s="30"/>
      <c r="B648" s="31"/>
      <c r="C648" s="35"/>
      <c r="D648" s="35"/>
      <c r="E648" s="33">
        <f t="shared" si="9"/>
        <v>0</v>
      </c>
      <c r="F648" s="34"/>
    </row>
    <row r="649" spans="1:6" x14ac:dyDescent="0.25">
      <c r="A649" s="30"/>
      <c r="B649" s="31"/>
      <c r="C649" s="35"/>
      <c r="D649" s="35"/>
      <c r="E649" s="33">
        <f t="shared" si="9"/>
        <v>0</v>
      </c>
      <c r="F649" s="34"/>
    </row>
    <row r="650" spans="1:6" x14ac:dyDescent="0.25">
      <c r="A650" s="30"/>
      <c r="B650" s="31"/>
      <c r="C650" s="35"/>
      <c r="D650" s="35"/>
      <c r="E650" s="33">
        <f t="shared" si="9"/>
        <v>0</v>
      </c>
      <c r="F650" s="34"/>
    </row>
    <row r="651" spans="1:6" x14ac:dyDescent="0.25">
      <c r="A651" s="30"/>
      <c r="B651" s="31"/>
      <c r="C651" s="35"/>
      <c r="D651" s="35"/>
      <c r="E651" s="33">
        <f t="shared" si="9"/>
        <v>0</v>
      </c>
      <c r="F651" s="34"/>
    </row>
    <row r="652" spans="1:6" x14ac:dyDescent="0.25">
      <c r="A652" s="30"/>
      <c r="B652" s="31"/>
      <c r="C652" s="35"/>
      <c r="D652" s="35"/>
      <c r="E652" s="33">
        <f t="shared" si="9"/>
        <v>0</v>
      </c>
      <c r="F652" s="34"/>
    </row>
    <row r="653" spans="1:6" x14ac:dyDescent="0.25">
      <c r="A653" s="30"/>
      <c r="B653" s="31"/>
      <c r="C653" s="35"/>
      <c r="D653" s="35"/>
      <c r="E653" s="33">
        <f t="shared" si="9"/>
        <v>0</v>
      </c>
      <c r="F653" s="34"/>
    </row>
    <row r="654" spans="1:6" x14ac:dyDescent="0.25">
      <c r="A654" s="30"/>
      <c r="B654" s="31"/>
      <c r="C654" s="35"/>
      <c r="D654" s="35"/>
      <c r="E654" s="33">
        <f t="shared" si="9"/>
        <v>0</v>
      </c>
      <c r="F654" s="34"/>
    </row>
    <row r="655" spans="1:6" x14ac:dyDescent="0.25">
      <c r="A655" s="30"/>
      <c r="B655" s="31"/>
      <c r="C655" s="35"/>
      <c r="D655" s="35"/>
      <c r="E655" s="33">
        <f t="shared" si="9"/>
        <v>0</v>
      </c>
      <c r="F655" s="34"/>
    </row>
    <row r="656" spans="1:6" x14ac:dyDescent="0.25">
      <c r="A656" s="30"/>
      <c r="B656" s="31"/>
      <c r="C656" s="35"/>
      <c r="D656" s="35"/>
      <c r="E656" s="33">
        <f t="shared" si="9"/>
        <v>0</v>
      </c>
      <c r="F656" s="34"/>
    </row>
    <row r="657" spans="1:6" x14ac:dyDescent="0.25">
      <c r="A657" s="30"/>
      <c r="B657" s="31"/>
      <c r="C657" s="35"/>
      <c r="D657" s="35"/>
      <c r="E657" s="33">
        <f t="shared" si="9"/>
        <v>0</v>
      </c>
      <c r="F657" s="34"/>
    </row>
    <row r="658" spans="1:6" x14ac:dyDescent="0.25">
      <c r="A658" s="30"/>
      <c r="B658" s="31"/>
      <c r="C658" s="35"/>
      <c r="D658" s="35"/>
      <c r="E658" s="33">
        <f t="shared" si="9"/>
        <v>0</v>
      </c>
      <c r="F658" s="34"/>
    </row>
    <row r="659" spans="1:6" x14ac:dyDescent="0.25">
      <c r="A659" s="30"/>
      <c r="B659" s="31"/>
      <c r="C659" s="35"/>
      <c r="D659" s="35"/>
      <c r="E659" s="33">
        <f t="shared" ref="E659:E722" si="10">C659+D659</f>
        <v>0</v>
      </c>
      <c r="F659" s="34"/>
    </row>
    <row r="660" spans="1:6" x14ac:dyDescent="0.25">
      <c r="A660" s="30"/>
      <c r="B660" s="31"/>
      <c r="C660" s="35"/>
      <c r="D660" s="35"/>
      <c r="E660" s="33">
        <f t="shared" si="10"/>
        <v>0</v>
      </c>
      <c r="F660" s="34"/>
    </row>
    <row r="661" spans="1:6" x14ac:dyDescent="0.25">
      <c r="A661" s="30"/>
      <c r="B661" s="31"/>
      <c r="C661" s="35"/>
      <c r="D661" s="35"/>
      <c r="E661" s="33">
        <f t="shared" si="10"/>
        <v>0</v>
      </c>
      <c r="F661" s="34"/>
    </row>
    <row r="662" spans="1:6" x14ac:dyDescent="0.25">
      <c r="A662" s="30"/>
      <c r="B662" s="31"/>
      <c r="C662" s="35"/>
      <c r="D662" s="35"/>
      <c r="E662" s="33">
        <f t="shared" si="10"/>
        <v>0</v>
      </c>
      <c r="F662" s="34"/>
    </row>
    <row r="663" spans="1:6" x14ac:dyDescent="0.25">
      <c r="A663" s="30"/>
      <c r="B663" s="31"/>
      <c r="C663" s="35"/>
      <c r="D663" s="35"/>
      <c r="E663" s="33">
        <f t="shared" si="10"/>
        <v>0</v>
      </c>
      <c r="F663" s="34"/>
    </row>
    <row r="664" spans="1:6" x14ac:dyDescent="0.25">
      <c r="A664" s="30"/>
      <c r="B664" s="31"/>
      <c r="C664" s="35"/>
      <c r="D664" s="35"/>
      <c r="E664" s="33">
        <f t="shared" si="10"/>
        <v>0</v>
      </c>
      <c r="F664" s="34"/>
    </row>
    <row r="665" spans="1:6" x14ac:dyDescent="0.25">
      <c r="A665" s="30"/>
      <c r="B665" s="31"/>
      <c r="C665" s="35"/>
      <c r="D665" s="35"/>
      <c r="E665" s="33">
        <f t="shared" si="10"/>
        <v>0</v>
      </c>
      <c r="F665" s="34"/>
    </row>
    <row r="666" spans="1:6" x14ac:dyDescent="0.25">
      <c r="A666" s="30"/>
      <c r="B666" s="31"/>
      <c r="C666" s="35"/>
      <c r="D666" s="35"/>
      <c r="E666" s="33">
        <f t="shared" si="10"/>
        <v>0</v>
      </c>
      <c r="F666" s="34"/>
    </row>
    <row r="667" spans="1:6" x14ac:dyDescent="0.25">
      <c r="A667" s="30"/>
      <c r="B667" s="31"/>
      <c r="C667" s="35"/>
      <c r="D667" s="35"/>
      <c r="E667" s="33">
        <f t="shared" si="10"/>
        <v>0</v>
      </c>
      <c r="F667" s="34"/>
    </row>
    <row r="668" spans="1:6" x14ac:dyDescent="0.25">
      <c r="A668" s="30"/>
      <c r="B668" s="31"/>
      <c r="C668" s="35"/>
      <c r="D668" s="35"/>
      <c r="E668" s="33">
        <f t="shared" si="10"/>
        <v>0</v>
      </c>
      <c r="F668" s="34"/>
    </row>
    <row r="669" spans="1:6" x14ac:dyDescent="0.25">
      <c r="A669" s="30"/>
      <c r="B669" s="31"/>
      <c r="C669" s="35"/>
      <c r="D669" s="35"/>
      <c r="E669" s="33">
        <f t="shared" si="10"/>
        <v>0</v>
      </c>
      <c r="F669" s="34"/>
    </row>
    <row r="670" spans="1:6" x14ac:dyDescent="0.25">
      <c r="A670" s="30"/>
      <c r="B670" s="31"/>
      <c r="C670" s="35"/>
      <c r="D670" s="35"/>
      <c r="E670" s="33">
        <f t="shared" si="10"/>
        <v>0</v>
      </c>
      <c r="F670" s="34"/>
    </row>
    <row r="671" spans="1:6" x14ac:dyDescent="0.25">
      <c r="A671" s="30"/>
      <c r="B671" s="31"/>
      <c r="C671" s="35"/>
      <c r="D671" s="35"/>
      <c r="E671" s="33">
        <f t="shared" si="10"/>
        <v>0</v>
      </c>
      <c r="F671" s="34"/>
    </row>
    <row r="672" spans="1:6" x14ac:dyDescent="0.25">
      <c r="A672" s="30"/>
      <c r="B672" s="31"/>
      <c r="C672" s="35"/>
      <c r="D672" s="35"/>
      <c r="E672" s="33">
        <f t="shared" si="10"/>
        <v>0</v>
      </c>
      <c r="F672" s="34"/>
    </row>
    <row r="673" spans="1:6" x14ac:dyDescent="0.25">
      <c r="A673" s="30"/>
      <c r="B673" s="31"/>
      <c r="C673" s="35"/>
      <c r="D673" s="35"/>
      <c r="E673" s="33">
        <f t="shared" si="10"/>
        <v>0</v>
      </c>
      <c r="F673" s="34"/>
    </row>
    <row r="674" spans="1:6" x14ac:dyDescent="0.25">
      <c r="A674" s="30"/>
      <c r="B674" s="31"/>
      <c r="C674" s="35"/>
      <c r="D674" s="35"/>
      <c r="E674" s="33">
        <f t="shared" si="10"/>
        <v>0</v>
      </c>
      <c r="F674" s="34"/>
    </row>
    <row r="675" spans="1:6" x14ac:dyDescent="0.25">
      <c r="A675" s="30"/>
      <c r="B675" s="31"/>
      <c r="C675" s="35"/>
      <c r="D675" s="35"/>
      <c r="E675" s="33">
        <f t="shared" si="10"/>
        <v>0</v>
      </c>
      <c r="F675" s="34"/>
    </row>
    <row r="676" spans="1:6" x14ac:dyDescent="0.25">
      <c r="A676" s="30"/>
      <c r="B676" s="31"/>
      <c r="C676" s="35"/>
      <c r="D676" s="35"/>
      <c r="E676" s="33">
        <f t="shared" si="10"/>
        <v>0</v>
      </c>
      <c r="F676" s="34"/>
    </row>
    <row r="677" spans="1:6" x14ac:dyDescent="0.25">
      <c r="A677" s="30"/>
      <c r="B677" s="31"/>
      <c r="C677" s="35"/>
      <c r="D677" s="35"/>
      <c r="E677" s="33">
        <f t="shared" si="10"/>
        <v>0</v>
      </c>
      <c r="F677" s="34"/>
    </row>
    <row r="678" spans="1:6" x14ac:dyDescent="0.25">
      <c r="A678" s="30"/>
      <c r="B678" s="31"/>
      <c r="C678" s="35"/>
      <c r="D678" s="35"/>
      <c r="E678" s="33">
        <f t="shared" si="10"/>
        <v>0</v>
      </c>
      <c r="F678" s="34"/>
    </row>
    <row r="679" spans="1:6" x14ac:dyDescent="0.25">
      <c r="A679" s="30"/>
      <c r="B679" s="31"/>
      <c r="C679" s="35"/>
      <c r="D679" s="35"/>
      <c r="E679" s="33">
        <f t="shared" si="10"/>
        <v>0</v>
      </c>
      <c r="F679" s="34"/>
    </row>
    <row r="680" spans="1:6" x14ac:dyDescent="0.25">
      <c r="A680" s="30"/>
      <c r="B680" s="31"/>
      <c r="C680" s="35"/>
      <c r="D680" s="35"/>
      <c r="E680" s="33">
        <f t="shared" si="10"/>
        <v>0</v>
      </c>
      <c r="F680" s="34"/>
    </row>
    <row r="681" spans="1:6" x14ac:dyDescent="0.25">
      <c r="A681" s="30"/>
      <c r="B681" s="31"/>
      <c r="C681" s="35"/>
      <c r="D681" s="35"/>
      <c r="E681" s="33">
        <f t="shared" si="10"/>
        <v>0</v>
      </c>
      <c r="F681" s="34"/>
    </row>
    <row r="682" spans="1:6" x14ac:dyDescent="0.25">
      <c r="A682" s="30"/>
      <c r="B682" s="31"/>
      <c r="C682" s="35"/>
      <c r="D682" s="35"/>
      <c r="E682" s="33">
        <f t="shared" si="10"/>
        <v>0</v>
      </c>
      <c r="F682" s="34"/>
    </row>
    <row r="683" spans="1:6" x14ac:dyDescent="0.25">
      <c r="A683" s="30"/>
      <c r="B683" s="31"/>
      <c r="C683" s="35"/>
      <c r="D683" s="35"/>
      <c r="E683" s="33">
        <f t="shared" si="10"/>
        <v>0</v>
      </c>
      <c r="F683" s="34"/>
    </row>
    <row r="684" spans="1:6" x14ac:dyDescent="0.25">
      <c r="A684" s="30"/>
      <c r="B684" s="31"/>
      <c r="C684" s="35"/>
      <c r="D684" s="35"/>
      <c r="E684" s="33">
        <f t="shared" si="10"/>
        <v>0</v>
      </c>
      <c r="F684" s="34"/>
    </row>
    <row r="685" spans="1:6" x14ac:dyDescent="0.25">
      <c r="A685" s="30"/>
      <c r="B685" s="31"/>
      <c r="C685" s="35"/>
      <c r="D685" s="35"/>
      <c r="E685" s="33">
        <f t="shared" si="10"/>
        <v>0</v>
      </c>
      <c r="F685" s="34"/>
    </row>
    <row r="686" spans="1:6" x14ac:dyDescent="0.25">
      <c r="A686" s="30"/>
      <c r="B686" s="31"/>
      <c r="C686" s="35"/>
      <c r="D686" s="35"/>
      <c r="E686" s="33">
        <f t="shared" si="10"/>
        <v>0</v>
      </c>
      <c r="F686" s="34"/>
    </row>
    <row r="687" spans="1:6" x14ac:dyDescent="0.25">
      <c r="A687" s="30"/>
      <c r="B687" s="31"/>
      <c r="C687" s="35"/>
      <c r="D687" s="35"/>
      <c r="E687" s="33">
        <f t="shared" si="10"/>
        <v>0</v>
      </c>
      <c r="F687" s="34"/>
    </row>
    <row r="688" spans="1:6" x14ac:dyDescent="0.25">
      <c r="A688" s="30"/>
      <c r="B688" s="31"/>
      <c r="C688" s="35"/>
      <c r="D688" s="35"/>
      <c r="E688" s="33">
        <f t="shared" si="10"/>
        <v>0</v>
      </c>
      <c r="F688" s="34"/>
    </row>
    <row r="689" spans="1:6" x14ac:dyDescent="0.25">
      <c r="A689" s="30"/>
      <c r="B689" s="31"/>
      <c r="C689" s="35"/>
      <c r="D689" s="35"/>
      <c r="E689" s="33">
        <f t="shared" si="10"/>
        <v>0</v>
      </c>
      <c r="F689" s="34"/>
    </row>
    <row r="690" spans="1:6" x14ac:dyDescent="0.25">
      <c r="A690" s="30"/>
      <c r="B690" s="31"/>
      <c r="C690" s="35"/>
      <c r="D690" s="35"/>
      <c r="E690" s="33">
        <f t="shared" si="10"/>
        <v>0</v>
      </c>
      <c r="F690" s="34"/>
    </row>
    <row r="691" spans="1:6" x14ac:dyDescent="0.25">
      <c r="A691" s="30"/>
      <c r="B691" s="31"/>
      <c r="C691" s="35"/>
      <c r="D691" s="35"/>
      <c r="E691" s="33">
        <f t="shared" si="10"/>
        <v>0</v>
      </c>
      <c r="F691" s="34"/>
    </row>
    <row r="692" spans="1:6" x14ac:dyDescent="0.25">
      <c r="A692" s="30"/>
      <c r="B692" s="31"/>
      <c r="C692" s="35"/>
      <c r="D692" s="35"/>
      <c r="E692" s="33">
        <f t="shared" si="10"/>
        <v>0</v>
      </c>
      <c r="F692" s="34"/>
    </row>
    <row r="693" spans="1:6" x14ac:dyDescent="0.25">
      <c r="A693" s="30"/>
      <c r="B693" s="31"/>
      <c r="C693" s="35"/>
      <c r="D693" s="35"/>
      <c r="E693" s="33">
        <f t="shared" si="10"/>
        <v>0</v>
      </c>
      <c r="F693" s="34"/>
    </row>
    <row r="694" spans="1:6" x14ac:dyDescent="0.25">
      <c r="A694" s="30"/>
      <c r="B694" s="31"/>
      <c r="C694" s="35"/>
      <c r="D694" s="35"/>
      <c r="E694" s="33">
        <f t="shared" si="10"/>
        <v>0</v>
      </c>
      <c r="F694" s="34"/>
    </row>
    <row r="695" spans="1:6" x14ac:dyDescent="0.25">
      <c r="A695" s="30"/>
      <c r="B695" s="31"/>
      <c r="C695" s="35"/>
      <c r="D695" s="35"/>
      <c r="E695" s="33">
        <f t="shared" si="10"/>
        <v>0</v>
      </c>
      <c r="F695" s="34"/>
    </row>
    <row r="696" spans="1:6" x14ac:dyDescent="0.25">
      <c r="A696" s="30"/>
      <c r="B696" s="31"/>
      <c r="C696" s="35"/>
      <c r="D696" s="35"/>
      <c r="E696" s="33">
        <f t="shared" si="10"/>
        <v>0</v>
      </c>
      <c r="F696" s="34"/>
    </row>
    <row r="697" spans="1:6" x14ac:dyDescent="0.25">
      <c r="A697" s="30"/>
      <c r="B697" s="31"/>
      <c r="C697" s="35"/>
      <c r="D697" s="35"/>
      <c r="E697" s="33">
        <f t="shared" si="10"/>
        <v>0</v>
      </c>
      <c r="F697" s="34"/>
    </row>
    <row r="698" spans="1:6" x14ac:dyDescent="0.25">
      <c r="A698" s="30"/>
      <c r="B698" s="31"/>
      <c r="C698" s="35"/>
      <c r="D698" s="35"/>
      <c r="E698" s="33">
        <f t="shared" si="10"/>
        <v>0</v>
      </c>
      <c r="F698" s="34"/>
    </row>
    <row r="699" spans="1:6" x14ac:dyDescent="0.25">
      <c r="A699" s="30"/>
      <c r="B699" s="31"/>
      <c r="C699" s="35"/>
      <c r="D699" s="35"/>
      <c r="E699" s="33">
        <f t="shared" si="10"/>
        <v>0</v>
      </c>
      <c r="F699" s="34"/>
    </row>
    <row r="700" spans="1:6" x14ac:dyDescent="0.25">
      <c r="A700" s="30"/>
      <c r="B700" s="31"/>
      <c r="C700" s="35"/>
      <c r="D700" s="35"/>
      <c r="E700" s="33">
        <f t="shared" si="10"/>
        <v>0</v>
      </c>
      <c r="F700" s="34"/>
    </row>
    <row r="701" spans="1:6" x14ac:dyDescent="0.25">
      <c r="A701" s="30"/>
      <c r="B701" s="31"/>
      <c r="C701" s="35"/>
      <c r="D701" s="35"/>
      <c r="E701" s="33">
        <f t="shared" si="10"/>
        <v>0</v>
      </c>
      <c r="F701" s="34"/>
    </row>
    <row r="702" spans="1:6" x14ac:dyDescent="0.25">
      <c r="A702" s="30"/>
      <c r="B702" s="31"/>
      <c r="C702" s="35"/>
      <c r="D702" s="35"/>
      <c r="E702" s="33">
        <f t="shared" si="10"/>
        <v>0</v>
      </c>
      <c r="F702" s="34"/>
    </row>
    <row r="703" spans="1:6" x14ac:dyDescent="0.25">
      <c r="A703" s="30"/>
      <c r="B703" s="31"/>
      <c r="C703" s="35"/>
      <c r="D703" s="35"/>
      <c r="E703" s="33">
        <f t="shared" si="10"/>
        <v>0</v>
      </c>
      <c r="F703" s="34"/>
    </row>
    <row r="704" spans="1:6" x14ac:dyDescent="0.25">
      <c r="A704" s="30"/>
      <c r="B704" s="31"/>
      <c r="C704" s="35"/>
      <c r="D704" s="35"/>
      <c r="E704" s="33">
        <f t="shared" si="10"/>
        <v>0</v>
      </c>
      <c r="F704" s="34"/>
    </row>
    <row r="705" spans="1:6" x14ac:dyDescent="0.25">
      <c r="A705" s="30"/>
      <c r="B705" s="31"/>
      <c r="C705" s="35"/>
      <c r="D705" s="35"/>
      <c r="E705" s="33">
        <f t="shared" si="10"/>
        <v>0</v>
      </c>
      <c r="F705" s="34"/>
    </row>
    <row r="706" spans="1:6" x14ac:dyDescent="0.25">
      <c r="A706" s="30"/>
      <c r="B706" s="31"/>
      <c r="C706" s="35"/>
      <c r="D706" s="35"/>
      <c r="E706" s="33">
        <f t="shared" si="10"/>
        <v>0</v>
      </c>
      <c r="F706" s="34"/>
    </row>
    <row r="707" spans="1:6" x14ac:dyDescent="0.25">
      <c r="A707" s="30"/>
      <c r="B707" s="31"/>
      <c r="C707" s="35"/>
      <c r="D707" s="35"/>
      <c r="E707" s="33">
        <f t="shared" si="10"/>
        <v>0</v>
      </c>
      <c r="F707" s="34"/>
    </row>
    <row r="708" spans="1:6" x14ac:dyDescent="0.25">
      <c r="A708" s="30"/>
      <c r="B708" s="31"/>
      <c r="C708" s="35"/>
      <c r="D708" s="35"/>
      <c r="E708" s="33">
        <f t="shared" si="10"/>
        <v>0</v>
      </c>
      <c r="F708" s="34"/>
    </row>
    <row r="709" spans="1:6" x14ac:dyDescent="0.25">
      <c r="A709" s="30"/>
      <c r="B709" s="31"/>
      <c r="C709" s="35"/>
      <c r="D709" s="35"/>
      <c r="E709" s="33">
        <f t="shared" si="10"/>
        <v>0</v>
      </c>
      <c r="F709" s="34"/>
    </row>
    <row r="710" spans="1:6" x14ac:dyDescent="0.25">
      <c r="A710" s="30"/>
      <c r="B710" s="31"/>
      <c r="C710" s="35"/>
      <c r="D710" s="35"/>
      <c r="E710" s="33">
        <f t="shared" si="10"/>
        <v>0</v>
      </c>
      <c r="F710" s="34"/>
    </row>
    <row r="711" spans="1:6" x14ac:dyDescent="0.25">
      <c r="A711" s="30"/>
      <c r="B711" s="31"/>
      <c r="C711" s="35"/>
      <c r="D711" s="35"/>
      <c r="E711" s="33">
        <f t="shared" si="10"/>
        <v>0</v>
      </c>
      <c r="F711" s="34"/>
    </row>
    <row r="712" spans="1:6" x14ac:dyDescent="0.25">
      <c r="A712" s="30"/>
      <c r="B712" s="31"/>
      <c r="C712" s="35"/>
      <c r="D712" s="35"/>
      <c r="E712" s="33">
        <f t="shared" si="10"/>
        <v>0</v>
      </c>
      <c r="F712" s="34"/>
    </row>
    <row r="713" spans="1:6" x14ac:dyDescent="0.25">
      <c r="A713" s="30"/>
      <c r="B713" s="31"/>
      <c r="C713" s="35"/>
      <c r="D713" s="35"/>
      <c r="E713" s="33">
        <f t="shared" si="10"/>
        <v>0</v>
      </c>
      <c r="F713" s="34"/>
    </row>
    <row r="714" spans="1:6" x14ac:dyDescent="0.25">
      <c r="A714" s="30"/>
      <c r="B714" s="31"/>
      <c r="C714" s="35"/>
      <c r="D714" s="35"/>
      <c r="E714" s="33">
        <f t="shared" si="10"/>
        <v>0</v>
      </c>
      <c r="F714" s="34"/>
    </row>
    <row r="715" spans="1:6" x14ac:dyDescent="0.25">
      <c r="A715" s="30"/>
      <c r="B715" s="31"/>
      <c r="C715" s="35"/>
      <c r="D715" s="35"/>
      <c r="E715" s="33">
        <f t="shared" si="10"/>
        <v>0</v>
      </c>
      <c r="F715" s="34"/>
    </row>
    <row r="716" spans="1:6" x14ac:dyDescent="0.25">
      <c r="A716" s="30"/>
      <c r="B716" s="31"/>
      <c r="C716" s="35"/>
      <c r="D716" s="35"/>
      <c r="E716" s="33">
        <f t="shared" si="10"/>
        <v>0</v>
      </c>
      <c r="F716" s="34"/>
    </row>
    <row r="717" spans="1:6" x14ac:dyDescent="0.25">
      <c r="A717" s="30"/>
      <c r="B717" s="31"/>
      <c r="C717" s="35"/>
      <c r="D717" s="35"/>
      <c r="E717" s="33">
        <f t="shared" si="10"/>
        <v>0</v>
      </c>
      <c r="F717" s="34"/>
    </row>
    <row r="718" spans="1:6" x14ac:dyDescent="0.25">
      <c r="A718" s="30"/>
      <c r="B718" s="31"/>
      <c r="C718" s="35"/>
      <c r="D718" s="35"/>
      <c r="E718" s="33">
        <f t="shared" si="10"/>
        <v>0</v>
      </c>
      <c r="F718" s="34"/>
    </row>
    <row r="719" spans="1:6" x14ac:dyDescent="0.25">
      <c r="A719" s="30"/>
      <c r="B719" s="31"/>
      <c r="C719" s="35"/>
      <c r="D719" s="35"/>
      <c r="E719" s="33">
        <f t="shared" si="10"/>
        <v>0</v>
      </c>
      <c r="F719" s="34"/>
    </row>
    <row r="720" spans="1:6" x14ac:dyDescent="0.25">
      <c r="A720" s="30"/>
      <c r="B720" s="31"/>
      <c r="C720" s="35"/>
      <c r="D720" s="35"/>
      <c r="E720" s="33">
        <f t="shared" si="10"/>
        <v>0</v>
      </c>
      <c r="F720" s="34"/>
    </row>
    <row r="721" spans="1:6" x14ac:dyDescent="0.25">
      <c r="A721" s="30"/>
      <c r="B721" s="31"/>
      <c r="C721" s="35"/>
      <c r="D721" s="35"/>
      <c r="E721" s="33">
        <f t="shared" si="10"/>
        <v>0</v>
      </c>
      <c r="F721" s="34"/>
    </row>
    <row r="722" spans="1:6" x14ac:dyDescent="0.25">
      <c r="A722" s="30"/>
      <c r="B722" s="31"/>
      <c r="C722" s="35"/>
      <c r="D722" s="35"/>
      <c r="E722" s="33">
        <f t="shared" si="10"/>
        <v>0</v>
      </c>
      <c r="F722" s="34"/>
    </row>
    <row r="723" spans="1:6" x14ac:dyDescent="0.25">
      <c r="A723" s="30"/>
      <c r="B723" s="31"/>
      <c r="C723" s="35"/>
      <c r="D723" s="35"/>
      <c r="E723" s="33">
        <f t="shared" ref="E723:E786" si="11">C723+D723</f>
        <v>0</v>
      </c>
      <c r="F723" s="34"/>
    </row>
    <row r="724" spans="1:6" x14ac:dyDescent="0.25">
      <c r="A724" s="30"/>
      <c r="B724" s="31"/>
      <c r="C724" s="35"/>
      <c r="D724" s="35"/>
      <c r="E724" s="33">
        <f t="shared" si="11"/>
        <v>0</v>
      </c>
      <c r="F724" s="34"/>
    </row>
    <row r="725" spans="1:6" x14ac:dyDescent="0.25">
      <c r="A725" s="30"/>
      <c r="B725" s="31"/>
      <c r="C725" s="35"/>
      <c r="D725" s="35"/>
      <c r="E725" s="33">
        <f t="shared" si="11"/>
        <v>0</v>
      </c>
      <c r="F725" s="34"/>
    </row>
    <row r="726" spans="1:6" x14ac:dyDescent="0.25">
      <c r="A726" s="30"/>
      <c r="B726" s="31"/>
      <c r="C726" s="35"/>
      <c r="D726" s="35"/>
      <c r="E726" s="33">
        <f t="shared" si="11"/>
        <v>0</v>
      </c>
      <c r="F726" s="34"/>
    </row>
    <row r="727" spans="1:6" x14ac:dyDescent="0.25">
      <c r="A727" s="30"/>
      <c r="B727" s="31"/>
      <c r="C727" s="35"/>
      <c r="D727" s="35"/>
      <c r="E727" s="33">
        <f t="shared" si="11"/>
        <v>0</v>
      </c>
      <c r="F727" s="34"/>
    </row>
    <row r="728" spans="1:6" x14ac:dyDescent="0.25">
      <c r="A728" s="30"/>
      <c r="B728" s="31"/>
      <c r="C728" s="35"/>
      <c r="D728" s="35"/>
      <c r="E728" s="33">
        <f t="shared" si="11"/>
        <v>0</v>
      </c>
      <c r="F728" s="34"/>
    </row>
    <row r="729" spans="1:6" x14ac:dyDescent="0.25">
      <c r="A729" s="30"/>
      <c r="B729" s="31"/>
      <c r="C729" s="35"/>
      <c r="D729" s="35"/>
      <c r="E729" s="33">
        <f t="shared" si="11"/>
        <v>0</v>
      </c>
      <c r="F729" s="34"/>
    </row>
    <row r="730" spans="1:6" x14ac:dyDescent="0.25">
      <c r="A730" s="30"/>
      <c r="B730" s="31"/>
      <c r="C730" s="35"/>
      <c r="D730" s="35"/>
      <c r="E730" s="33">
        <f t="shared" si="11"/>
        <v>0</v>
      </c>
      <c r="F730" s="34"/>
    </row>
    <row r="731" spans="1:6" x14ac:dyDescent="0.25">
      <c r="A731" s="30"/>
      <c r="B731" s="31"/>
      <c r="C731" s="35"/>
      <c r="D731" s="35"/>
      <c r="E731" s="33">
        <f t="shared" si="11"/>
        <v>0</v>
      </c>
      <c r="F731" s="34"/>
    </row>
    <row r="732" spans="1:6" x14ac:dyDescent="0.25">
      <c r="A732" s="30"/>
      <c r="B732" s="31"/>
      <c r="C732" s="35"/>
      <c r="D732" s="35"/>
      <c r="E732" s="33">
        <f t="shared" si="11"/>
        <v>0</v>
      </c>
      <c r="F732" s="34"/>
    </row>
    <row r="733" spans="1:6" x14ac:dyDescent="0.25">
      <c r="A733" s="30"/>
      <c r="B733" s="31"/>
      <c r="C733" s="35"/>
      <c r="D733" s="35"/>
      <c r="E733" s="33">
        <f t="shared" si="11"/>
        <v>0</v>
      </c>
      <c r="F733" s="34"/>
    </row>
    <row r="734" spans="1:6" x14ac:dyDescent="0.25">
      <c r="A734" s="30"/>
      <c r="B734" s="31"/>
      <c r="C734" s="35"/>
      <c r="D734" s="35"/>
      <c r="E734" s="33">
        <f t="shared" si="11"/>
        <v>0</v>
      </c>
      <c r="F734" s="34"/>
    </row>
    <row r="735" spans="1:6" x14ac:dyDescent="0.25">
      <c r="A735" s="30"/>
      <c r="B735" s="31"/>
      <c r="C735" s="35"/>
      <c r="D735" s="35"/>
      <c r="E735" s="33">
        <f t="shared" si="11"/>
        <v>0</v>
      </c>
      <c r="F735" s="34"/>
    </row>
    <row r="736" spans="1:6" x14ac:dyDescent="0.25">
      <c r="A736" s="30"/>
      <c r="B736" s="31"/>
      <c r="C736" s="35"/>
      <c r="D736" s="35"/>
      <c r="E736" s="33">
        <f t="shared" si="11"/>
        <v>0</v>
      </c>
      <c r="F736" s="34"/>
    </row>
    <row r="737" spans="1:6" x14ac:dyDescent="0.25">
      <c r="A737" s="30"/>
      <c r="B737" s="31"/>
      <c r="C737" s="35"/>
      <c r="D737" s="35"/>
      <c r="E737" s="33">
        <f t="shared" si="11"/>
        <v>0</v>
      </c>
      <c r="F737" s="34"/>
    </row>
    <row r="738" spans="1:6" x14ac:dyDescent="0.25">
      <c r="A738" s="30"/>
      <c r="B738" s="31"/>
      <c r="C738" s="35"/>
      <c r="D738" s="35"/>
      <c r="E738" s="33">
        <f t="shared" si="11"/>
        <v>0</v>
      </c>
      <c r="F738" s="34"/>
    </row>
    <row r="739" spans="1:6" x14ac:dyDescent="0.25">
      <c r="A739" s="30"/>
      <c r="B739" s="31"/>
      <c r="C739" s="35"/>
      <c r="D739" s="35"/>
      <c r="E739" s="33">
        <f t="shared" si="11"/>
        <v>0</v>
      </c>
      <c r="F739" s="34"/>
    </row>
    <row r="740" spans="1:6" x14ac:dyDescent="0.25">
      <c r="A740" s="30"/>
      <c r="B740" s="31"/>
      <c r="C740" s="35"/>
      <c r="D740" s="35"/>
      <c r="E740" s="33">
        <f t="shared" si="11"/>
        <v>0</v>
      </c>
      <c r="F740" s="34"/>
    </row>
    <row r="741" spans="1:6" x14ac:dyDescent="0.25">
      <c r="A741" s="30"/>
      <c r="B741" s="31"/>
      <c r="C741" s="35"/>
      <c r="D741" s="35"/>
      <c r="E741" s="33">
        <f t="shared" si="11"/>
        <v>0</v>
      </c>
      <c r="F741" s="34"/>
    </row>
    <row r="742" spans="1:6" x14ac:dyDescent="0.25">
      <c r="A742" s="30"/>
      <c r="B742" s="31"/>
      <c r="C742" s="35"/>
      <c r="D742" s="35"/>
      <c r="E742" s="33">
        <f t="shared" si="11"/>
        <v>0</v>
      </c>
      <c r="F742" s="34"/>
    </row>
    <row r="743" spans="1:6" x14ac:dyDescent="0.25">
      <c r="A743" s="30"/>
      <c r="B743" s="31"/>
      <c r="C743" s="35"/>
      <c r="D743" s="35"/>
      <c r="E743" s="33">
        <f t="shared" si="11"/>
        <v>0</v>
      </c>
      <c r="F743" s="34"/>
    </row>
    <row r="744" spans="1:6" x14ac:dyDescent="0.25">
      <c r="A744" s="30"/>
      <c r="B744" s="31"/>
      <c r="C744" s="35"/>
      <c r="D744" s="35"/>
      <c r="E744" s="33">
        <f t="shared" si="11"/>
        <v>0</v>
      </c>
      <c r="F744" s="34"/>
    </row>
    <row r="745" spans="1:6" x14ac:dyDescent="0.25">
      <c r="A745" s="30"/>
      <c r="B745" s="31"/>
      <c r="C745" s="35"/>
      <c r="D745" s="35"/>
      <c r="E745" s="33">
        <f t="shared" si="11"/>
        <v>0</v>
      </c>
      <c r="F745" s="34"/>
    </row>
    <row r="746" spans="1:6" x14ac:dyDescent="0.25">
      <c r="A746" s="30"/>
      <c r="B746" s="31"/>
      <c r="C746" s="35"/>
      <c r="D746" s="35"/>
      <c r="E746" s="33">
        <f t="shared" si="11"/>
        <v>0</v>
      </c>
      <c r="F746" s="34"/>
    </row>
    <row r="747" spans="1:6" x14ac:dyDescent="0.25">
      <c r="A747" s="30"/>
      <c r="B747" s="31"/>
      <c r="C747" s="35"/>
      <c r="D747" s="35"/>
      <c r="E747" s="33">
        <f t="shared" si="11"/>
        <v>0</v>
      </c>
      <c r="F747" s="34"/>
    </row>
    <row r="748" spans="1:6" x14ac:dyDescent="0.25">
      <c r="A748" s="30"/>
      <c r="B748" s="31"/>
      <c r="C748" s="35"/>
      <c r="D748" s="35"/>
      <c r="E748" s="33">
        <f t="shared" si="11"/>
        <v>0</v>
      </c>
      <c r="F748" s="34"/>
    </row>
    <row r="749" spans="1:6" x14ac:dyDescent="0.25">
      <c r="A749" s="30"/>
      <c r="B749" s="31"/>
      <c r="C749" s="35"/>
      <c r="D749" s="35"/>
      <c r="E749" s="33">
        <f t="shared" si="11"/>
        <v>0</v>
      </c>
      <c r="F749" s="34"/>
    </row>
    <row r="750" spans="1:6" x14ac:dyDescent="0.25">
      <c r="A750" s="30"/>
      <c r="B750" s="31"/>
      <c r="C750" s="35"/>
      <c r="D750" s="35"/>
      <c r="E750" s="33">
        <f t="shared" si="11"/>
        <v>0</v>
      </c>
      <c r="F750" s="34"/>
    </row>
    <row r="751" spans="1:6" x14ac:dyDescent="0.25">
      <c r="A751" s="30"/>
      <c r="B751" s="31"/>
      <c r="C751" s="35"/>
      <c r="D751" s="35"/>
      <c r="E751" s="33">
        <f t="shared" si="11"/>
        <v>0</v>
      </c>
      <c r="F751" s="34"/>
    </row>
    <row r="752" spans="1:6" x14ac:dyDescent="0.25">
      <c r="A752" s="30"/>
      <c r="B752" s="31"/>
      <c r="C752" s="35"/>
      <c r="D752" s="35"/>
      <c r="E752" s="33">
        <f t="shared" si="11"/>
        <v>0</v>
      </c>
      <c r="F752" s="34"/>
    </row>
    <row r="753" spans="1:6" x14ac:dyDescent="0.25">
      <c r="A753" s="30"/>
      <c r="B753" s="31"/>
      <c r="C753" s="35"/>
      <c r="D753" s="35"/>
      <c r="E753" s="33">
        <f t="shared" si="11"/>
        <v>0</v>
      </c>
      <c r="F753" s="34"/>
    </row>
    <row r="754" spans="1:6" x14ac:dyDescent="0.25">
      <c r="A754" s="30"/>
      <c r="B754" s="31"/>
      <c r="C754" s="35"/>
      <c r="D754" s="35"/>
      <c r="E754" s="33">
        <f t="shared" si="11"/>
        <v>0</v>
      </c>
      <c r="F754" s="34"/>
    </row>
    <row r="755" spans="1:6" x14ac:dyDescent="0.25">
      <c r="A755" s="30"/>
      <c r="B755" s="31"/>
      <c r="C755" s="35"/>
      <c r="D755" s="35"/>
      <c r="E755" s="33">
        <f t="shared" si="11"/>
        <v>0</v>
      </c>
      <c r="F755" s="34"/>
    </row>
    <row r="756" spans="1:6" x14ac:dyDescent="0.25">
      <c r="A756" s="30"/>
      <c r="B756" s="31"/>
      <c r="C756" s="35"/>
      <c r="D756" s="35"/>
      <c r="E756" s="33">
        <f t="shared" si="11"/>
        <v>0</v>
      </c>
      <c r="F756" s="34"/>
    </row>
    <row r="757" spans="1:6" x14ac:dyDescent="0.25">
      <c r="A757" s="30"/>
      <c r="B757" s="31"/>
      <c r="C757" s="35"/>
      <c r="D757" s="35"/>
      <c r="E757" s="33">
        <f t="shared" si="11"/>
        <v>0</v>
      </c>
      <c r="F757" s="34"/>
    </row>
    <row r="758" spans="1:6" x14ac:dyDescent="0.25">
      <c r="A758" s="30"/>
      <c r="B758" s="31"/>
      <c r="C758" s="35"/>
      <c r="D758" s="35"/>
      <c r="E758" s="33">
        <f t="shared" si="11"/>
        <v>0</v>
      </c>
      <c r="F758" s="34"/>
    </row>
    <row r="759" spans="1:6" x14ac:dyDescent="0.25">
      <c r="A759" s="30"/>
      <c r="B759" s="31"/>
      <c r="C759" s="35"/>
      <c r="D759" s="35"/>
      <c r="E759" s="33">
        <f t="shared" si="11"/>
        <v>0</v>
      </c>
      <c r="F759" s="34"/>
    </row>
    <row r="760" spans="1:6" x14ac:dyDescent="0.25">
      <c r="A760" s="30"/>
      <c r="B760" s="31"/>
      <c r="C760" s="35"/>
      <c r="D760" s="35"/>
      <c r="E760" s="33">
        <f t="shared" si="11"/>
        <v>0</v>
      </c>
      <c r="F760" s="34"/>
    </row>
    <row r="761" spans="1:6" x14ac:dyDescent="0.25">
      <c r="A761" s="30"/>
      <c r="B761" s="31"/>
      <c r="C761" s="35"/>
      <c r="D761" s="35"/>
      <c r="E761" s="33">
        <f t="shared" si="11"/>
        <v>0</v>
      </c>
      <c r="F761" s="34"/>
    </row>
    <row r="762" spans="1:6" x14ac:dyDescent="0.25">
      <c r="A762" s="30"/>
      <c r="B762" s="31"/>
      <c r="C762" s="35"/>
      <c r="D762" s="35"/>
      <c r="E762" s="33">
        <f t="shared" si="11"/>
        <v>0</v>
      </c>
      <c r="F762" s="34"/>
    </row>
    <row r="763" spans="1:6" x14ac:dyDescent="0.25">
      <c r="A763" s="30"/>
      <c r="B763" s="31"/>
      <c r="C763" s="35"/>
      <c r="D763" s="35"/>
      <c r="E763" s="33">
        <f t="shared" si="11"/>
        <v>0</v>
      </c>
      <c r="F763" s="34"/>
    </row>
    <row r="764" spans="1:6" x14ac:dyDescent="0.25">
      <c r="A764" s="30"/>
      <c r="B764" s="31"/>
      <c r="C764" s="35"/>
      <c r="D764" s="35"/>
      <c r="E764" s="33">
        <f t="shared" si="11"/>
        <v>0</v>
      </c>
      <c r="F764" s="34"/>
    </row>
    <row r="765" spans="1:6" x14ac:dyDescent="0.25">
      <c r="A765" s="30"/>
      <c r="B765" s="31"/>
      <c r="C765" s="35"/>
      <c r="D765" s="35"/>
      <c r="E765" s="33">
        <f t="shared" si="11"/>
        <v>0</v>
      </c>
      <c r="F765" s="34"/>
    </row>
    <row r="766" spans="1:6" x14ac:dyDescent="0.25">
      <c r="A766" s="30"/>
      <c r="B766" s="31"/>
      <c r="C766" s="35"/>
      <c r="D766" s="35"/>
      <c r="E766" s="33">
        <f t="shared" si="11"/>
        <v>0</v>
      </c>
      <c r="F766" s="34"/>
    </row>
    <row r="767" spans="1:6" x14ac:dyDescent="0.25">
      <c r="A767" s="30"/>
      <c r="B767" s="31"/>
      <c r="C767" s="35"/>
      <c r="D767" s="35"/>
      <c r="E767" s="33">
        <f t="shared" si="11"/>
        <v>0</v>
      </c>
      <c r="F767" s="34"/>
    </row>
    <row r="768" spans="1:6" x14ac:dyDescent="0.25">
      <c r="A768" s="30"/>
      <c r="B768" s="31"/>
      <c r="C768" s="35"/>
      <c r="D768" s="35"/>
      <c r="E768" s="33">
        <f t="shared" si="11"/>
        <v>0</v>
      </c>
      <c r="F768" s="34"/>
    </row>
    <row r="769" spans="1:6" x14ac:dyDescent="0.25">
      <c r="A769" s="30"/>
      <c r="B769" s="31"/>
      <c r="C769" s="35"/>
      <c r="D769" s="35"/>
      <c r="E769" s="33">
        <f t="shared" si="11"/>
        <v>0</v>
      </c>
      <c r="F769" s="34"/>
    </row>
    <row r="770" spans="1:6" x14ac:dyDescent="0.25">
      <c r="A770" s="30"/>
      <c r="B770" s="31"/>
      <c r="C770" s="35"/>
      <c r="D770" s="35"/>
      <c r="E770" s="33">
        <f t="shared" si="11"/>
        <v>0</v>
      </c>
      <c r="F770" s="34"/>
    </row>
    <row r="771" spans="1:6" x14ac:dyDescent="0.25">
      <c r="A771" s="30"/>
      <c r="B771" s="31"/>
      <c r="C771" s="35"/>
      <c r="D771" s="35"/>
      <c r="E771" s="33">
        <f t="shared" si="11"/>
        <v>0</v>
      </c>
      <c r="F771" s="34"/>
    </row>
    <row r="772" spans="1:6" x14ac:dyDescent="0.25">
      <c r="A772" s="30"/>
      <c r="B772" s="31"/>
      <c r="C772" s="35"/>
      <c r="D772" s="35"/>
      <c r="E772" s="33">
        <f t="shared" si="11"/>
        <v>0</v>
      </c>
      <c r="F772" s="34"/>
    </row>
    <row r="773" spans="1:6" x14ac:dyDescent="0.25">
      <c r="A773" s="30"/>
      <c r="B773" s="31"/>
      <c r="C773" s="35"/>
      <c r="D773" s="35"/>
      <c r="E773" s="33">
        <f t="shared" si="11"/>
        <v>0</v>
      </c>
      <c r="F773" s="34"/>
    </row>
    <row r="774" spans="1:6" x14ac:dyDescent="0.25">
      <c r="A774" s="30"/>
      <c r="B774" s="31"/>
      <c r="C774" s="35"/>
      <c r="D774" s="35"/>
      <c r="E774" s="33">
        <f t="shared" si="11"/>
        <v>0</v>
      </c>
      <c r="F774" s="34"/>
    </row>
    <row r="775" spans="1:6" x14ac:dyDescent="0.25">
      <c r="A775" s="30"/>
      <c r="B775" s="31"/>
      <c r="C775" s="35"/>
      <c r="D775" s="35"/>
      <c r="E775" s="33">
        <f t="shared" si="11"/>
        <v>0</v>
      </c>
      <c r="F775" s="34"/>
    </row>
    <row r="776" spans="1:6" x14ac:dyDescent="0.25">
      <c r="A776" s="30"/>
      <c r="B776" s="31"/>
      <c r="C776" s="35"/>
      <c r="D776" s="35"/>
      <c r="E776" s="33">
        <f t="shared" si="11"/>
        <v>0</v>
      </c>
      <c r="F776" s="34"/>
    </row>
    <row r="777" spans="1:6" x14ac:dyDescent="0.25">
      <c r="A777" s="30"/>
      <c r="B777" s="31"/>
      <c r="C777" s="35"/>
      <c r="D777" s="35"/>
      <c r="E777" s="33">
        <f t="shared" si="11"/>
        <v>0</v>
      </c>
      <c r="F777" s="34"/>
    </row>
    <row r="778" spans="1:6" x14ac:dyDescent="0.25">
      <c r="A778" s="30"/>
      <c r="B778" s="31"/>
      <c r="C778" s="35"/>
      <c r="D778" s="35"/>
      <c r="E778" s="33">
        <f t="shared" si="11"/>
        <v>0</v>
      </c>
      <c r="F778" s="34"/>
    </row>
    <row r="779" spans="1:6" x14ac:dyDescent="0.25">
      <c r="A779" s="30"/>
      <c r="B779" s="31"/>
      <c r="C779" s="35"/>
      <c r="D779" s="35"/>
      <c r="E779" s="33">
        <f t="shared" si="11"/>
        <v>0</v>
      </c>
      <c r="F779" s="34"/>
    </row>
    <row r="780" spans="1:6" x14ac:dyDescent="0.25">
      <c r="A780" s="30"/>
      <c r="B780" s="31"/>
      <c r="C780" s="35"/>
      <c r="D780" s="35"/>
      <c r="E780" s="33">
        <f t="shared" si="11"/>
        <v>0</v>
      </c>
      <c r="F780" s="34"/>
    </row>
    <row r="781" spans="1:6" x14ac:dyDescent="0.25">
      <c r="A781" s="30"/>
      <c r="B781" s="31"/>
      <c r="C781" s="35"/>
      <c r="D781" s="35"/>
      <c r="E781" s="33">
        <f t="shared" si="11"/>
        <v>0</v>
      </c>
      <c r="F781" s="34"/>
    </row>
    <row r="782" spans="1:6" x14ac:dyDescent="0.25">
      <c r="A782" s="30"/>
      <c r="B782" s="31"/>
      <c r="C782" s="35"/>
      <c r="D782" s="35"/>
      <c r="E782" s="33">
        <f t="shared" si="11"/>
        <v>0</v>
      </c>
      <c r="F782" s="34"/>
    </row>
    <row r="783" spans="1:6" x14ac:dyDescent="0.25">
      <c r="A783" s="30"/>
      <c r="B783" s="31"/>
      <c r="C783" s="35"/>
      <c r="D783" s="35"/>
      <c r="E783" s="33">
        <f t="shared" si="11"/>
        <v>0</v>
      </c>
      <c r="F783" s="34"/>
    </row>
    <row r="784" spans="1:6" x14ac:dyDescent="0.25">
      <c r="A784" s="30"/>
      <c r="B784" s="31"/>
      <c r="C784" s="35"/>
      <c r="D784" s="35"/>
      <c r="E784" s="33">
        <f t="shared" si="11"/>
        <v>0</v>
      </c>
      <c r="F784" s="34"/>
    </row>
    <row r="785" spans="1:6" x14ac:dyDescent="0.25">
      <c r="A785" s="30"/>
      <c r="B785" s="31"/>
      <c r="C785" s="35"/>
      <c r="D785" s="35"/>
      <c r="E785" s="33">
        <f t="shared" si="11"/>
        <v>0</v>
      </c>
      <c r="F785" s="34"/>
    </row>
    <row r="786" spans="1:6" x14ac:dyDescent="0.25">
      <c r="A786" s="30"/>
      <c r="B786" s="31"/>
      <c r="C786" s="35"/>
      <c r="D786" s="35"/>
      <c r="E786" s="33">
        <f t="shared" si="11"/>
        <v>0</v>
      </c>
      <c r="F786" s="34"/>
    </row>
    <row r="787" spans="1:6" x14ac:dyDescent="0.25">
      <c r="A787" s="30"/>
      <c r="B787" s="31"/>
      <c r="C787" s="35"/>
      <c r="D787" s="35"/>
      <c r="E787" s="33">
        <f t="shared" ref="E787:E850" si="12">C787+D787</f>
        <v>0</v>
      </c>
      <c r="F787" s="34"/>
    </row>
    <row r="788" spans="1:6" x14ac:dyDescent="0.25">
      <c r="A788" s="30"/>
      <c r="B788" s="31"/>
      <c r="C788" s="35"/>
      <c r="D788" s="35"/>
      <c r="E788" s="33">
        <f t="shared" si="12"/>
        <v>0</v>
      </c>
      <c r="F788" s="34"/>
    </row>
    <row r="789" spans="1:6" x14ac:dyDescent="0.25">
      <c r="A789" s="30"/>
      <c r="B789" s="31"/>
      <c r="C789" s="35"/>
      <c r="D789" s="35"/>
      <c r="E789" s="33">
        <f t="shared" si="12"/>
        <v>0</v>
      </c>
      <c r="F789" s="34"/>
    </row>
    <row r="790" spans="1:6" x14ac:dyDescent="0.25">
      <c r="A790" s="30"/>
      <c r="B790" s="31"/>
      <c r="C790" s="35"/>
      <c r="D790" s="35"/>
      <c r="E790" s="33">
        <f t="shared" si="12"/>
        <v>0</v>
      </c>
      <c r="F790" s="34"/>
    </row>
    <row r="791" spans="1:6" x14ac:dyDescent="0.25">
      <c r="A791" s="30"/>
      <c r="B791" s="31"/>
      <c r="C791" s="35"/>
      <c r="D791" s="35"/>
      <c r="E791" s="33">
        <f t="shared" si="12"/>
        <v>0</v>
      </c>
      <c r="F791" s="34"/>
    </row>
    <row r="792" spans="1:6" x14ac:dyDescent="0.25">
      <c r="A792" s="30"/>
      <c r="B792" s="31"/>
      <c r="C792" s="35"/>
      <c r="D792" s="35"/>
      <c r="E792" s="33">
        <f t="shared" si="12"/>
        <v>0</v>
      </c>
      <c r="F792" s="34"/>
    </row>
    <row r="793" spans="1:6" x14ac:dyDescent="0.25">
      <c r="A793" s="30"/>
      <c r="B793" s="31"/>
      <c r="C793" s="35"/>
      <c r="D793" s="35"/>
      <c r="E793" s="33">
        <f t="shared" si="12"/>
        <v>0</v>
      </c>
      <c r="F793" s="34"/>
    </row>
    <row r="794" spans="1:6" x14ac:dyDescent="0.25">
      <c r="A794" s="30"/>
      <c r="B794" s="31"/>
      <c r="C794" s="35"/>
      <c r="D794" s="35"/>
      <c r="E794" s="33">
        <f t="shared" si="12"/>
        <v>0</v>
      </c>
      <c r="F794" s="34"/>
    </row>
    <row r="795" spans="1:6" x14ac:dyDescent="0.25">
      <c r="A795" s="30"/>
      <c r="B795" s="31"/>
      <c r="C795" s="35"/>
      <c r="D795" s="35"/>
      <c r="E795" s="33">
        <f t="shared" si="12"/>
        <v>0</v>
      </c>
      <c r="F795" s="34"/>
    </row>
    <row r="796" spans="1:6" x14ac:dyDescent="0.25">
      <c r="A796" s="30"/>
      <c r="B796" s="31"/>
      <c r="C796" s="35"/>
      <c r="D796" s="35"/>
      <c r="E796" s="33">
        <f t="shared" si="12"/>
        <v>0</v>
      </c>
      <c r="F796" s="34"/>
    </row>
    <row r="797" spans="1:6" x14ac:dyDescent="0.25">
      <c r="A797" s="30"/>
      <c r="B797" s="31"/>
      <c r="C797" s="35"/>
      <c r="D797" s="35"/>
      <c r="E797" s="33">
        <f t="shared" si="12"/>
        <v>0</v>
      </c>
      <c r="F797" s="34"/>
    </row>
    <row r="798" spans="1:6" x14ac:dyDescent="0.25">
      <c r="A798" s="30"/>
      <c r="B798" s="31"/>
      <c r="C798" s="35"/>
      <c r="D798" s="35"/>
      <c r="E798" s="33">
        <f t="shared" si="12"/>
        <v>0</v>
      </c>
      <c r="F798" s="34"/>
    </row>
    <row r="799" spans="1:6" x14ac:dyDescent="0.25">
      <c r="A799" s="30"/>
      <c r="B799" s="31"/>
      <c r="C799" s="35"/>
      <c r="D799" s="35"/>
      <c r="E799" s="33">
        <f t="shared" si="12"/>
        <v>0</v>
      </c>
      <c r="F799" s="34"/>
    </row>
    <row r="800" spans="1:6" x14ac:dyDescent="0.25">
      <c r="A800" s="30"/>
      <c r="B800" s="31"/>
      <c r="C800" s="35"/>
      <c r="D800" s="35"/>
      <c r="E800" s="33">
        <f t="shared" si="12"/>
        <v>0</v>
      </c>
      <c r="F800" s="34"/>
    </row>
    <row r="801" spans="1:6" x14ac:dyDescent="0.25">
      <c r="A801" s="30"/>
      <c r="B801" s="31"/>
      <c r="C801" s="35"/>
      <c r="D801" s="35"/>
      <c r="E801" s="33">
        <f t="shared" si="12"/>
        <v>0</v>
      </c>
      <c r="F801" s="34"/>
    </row>
    <row r="802" spans="1:6" x14ac:dyDescent="0.25">
      <c r="A802" s="30"/>
      <c r="B802" s="31"/>
      <c r="C802" s="35"/>
      <c r="D802" s="35"/>
      <c r="E802" s="33">
        <f t="shared" si="12"/>
        <v>0</v>
      </c>
      <c r="F802" s="34"/>
    </row>
    <row r="803" spans="1:6" x14ac:dyDescent="0.25">
      <c r="A803" s="30"/>
      <c r="B803" s="31"/>
      <c r="C803" s="35"/>
      <c r="D803" s="35"/>
      <c r="E803" s="33">
        <f t="shared" si="12"/>
        <v>0</v>
      </c>
      <c r="F803" s="34"/>
    </row>
    <row r="804" spans="1:6" x14ac:dyDescent="0.25">
      <c r="A804" s="30"/>
      <c r="B804" s="31"/>
      <c r="C804" s="35"/>
      <c r="D804" s="35"/>
      <c r="E804" s="33">
        <f t="shared" si="12"/>
        <v>0</v>
      </c>
      <c r="F804" s="34"/>
    </row>
    <row r="805" spans="1:6" x14ac:dyDescent="0.25">
      <c r="A805" s="30"/>
      <c r="B805" s="31"/>
      <c r="C805" s="35"/>
      <c r="D805" s="35"/>
      <c r="E805" s="33">
        <f t="shared" si="12"/>
        <v>0</v>
      </c>
      <c r="F805" s="34"/>
    </row>
    <row r="806" spans="1:6" x14ac:dyDescent="0.25">
      <c r="A806" s="30"/>
      <c r="B806" s="31"/>
      <c r="C806" s="35"/>
      <c r="D806" s="35"/>
      <c r="E806" s="33">
        <f t="shared" si="12"/>
        <v>0</v>
      </c>
      <c r="F806" s="34"/>
    </row>
    <row r="807" spans="1:6" x14ac:dyDescent="0.25">
      <c r="A807" s="30"/>
      <c r="B807" s="31"/>
      <c r="C807" s="35"/>
      <c r="D807" s="35"/>
      <c r="E807" s="33">
        <f t="shared" si="12"/>
        <v>0</v>
      </c>
      <c r="F807" s="34"/>
    </row>
    <row r="808" spans="1:6" x14ac:dyDescent="0.25">
      <c r="A808" s="30"/>
      <c r="B808" s="31"/>
      <c r="C808" s="35"/>
      <c r="D808" s="35"/>
      <c r="E808" s="33">
        <f t="shared" si="12"/>
        <v>0</v>
      </c>
      <c r="F808" s="34"/>
    </row>
    <row r="809" spans="1:6" x14ac:dyDescent="0.25">
      <c r="A809" s="30"/>
      <c r="B809" s="31"/>
      <c r="C809" s="35"/>
      <c r="D809" s="35"/>
      <c r="E809" s="33">
        <f t="shared" si="12"/>
        <v>0</v>
      </c>
      <c r="F809" s="34"/>
    </row>
    <row r="810" spans="1:6" x14ac:dyDescent="0.25">
      <c r="A810" s="30"/>
      <c r="B810" s="31"/>
      <c r="C810" s="35"/>
      <c r="D810" s="35"/>
      <c r="E810" s="33">
        <f t="shared" si="12"/>
        <v>0</v>
      </c>
      <c r="F810" s="34"/>
    </row>
    <row r="811" spans="1:6" x14ac:dyDescent="0.25">
      <c r="A811" s="30"/>
      <c r="B811" s="31"/>
      <c r="C811" s="35"/>
      <c r="D811" s="35"/>
      <c r="E811" s="33">
        <f t="shared" si="12"/>
        <v>0</v>
      </c>
      <c r="F811" s="34"/>
    </row>
    <row r="812" spans="1:6" x14ac:dyDescent="0.25">
      <c r="A812" s="30"/>
      <c r="B812" s="31"/>
      <c r="C812" s="35"/>
      <c r="D812" s="35"/>
      <c r="E812" s="33">
        <f t="shared" si="12"/>
        <v>0</v>
      </c>
      <c r="F812" s="34"/>
    </row>
    <row r="813" spans="1:6" x14ac:dyDescent="0.25">
      <c r="A813" s="30"/>
      <c r="B813" s="31"/>
      <c r="C813" s="35"/>
      <c r="D813" s="35"/>
      <c r="E813" s="33">
        <f t="shared" si="12"/>
        <v>0</v>
      </c>
      <c r="F813" s="34"/>
    </row>
    <row r="814" spans="1:6" x14ac:dyDescent="0.25">
      <c r="A814" s="30"/>
      <c r="B814" s="31"/>
      <c r="C814" s="35"/>
      <c r="D814" s="35"/>
      <c r="E814" s="33">
        <f t="shared" si="12"/>
        <v>0</v>
      </c>
      <c r="F814" s="34"/>
    </row>
    <row r="815" spans="1:6" x14ac:dyDescent="0.25">
      <c r="A815" s="30"/>
      <c r="B815" s="31"/>
      <c r="C815" s="35"/>
      <c r="D815" s="35"/>
      <c r="E815" s="33">
        <f t="shared" si="12"/>
        <v>0</v>
      </c>
      <c r="F815" s="34"/>
    </row>
    <row r="816" spans="1:6" x14ac:dyDescent="0.25">
      <c r="A816" s="30"/>
      <c r="B816" s="31"/>
      <c r="C816" s="35"/>
      <c r="D816" s="35"/>
      <c r="E816" s="33">
        <f t="shared" si="12"/>
        <v>0</v>
      </c>
      <c r="F816" s="34"/>
    </row>
    <row r="817" spans="1:6" x14ac:dyDescent="0.25">
      <c r="A817" s="30"/>
      <c r="B817" s="31"/>
      <c r="C817" s="35"/>
      <c r="D817" s="35"/>
      <c r="E817" s="33">
        <f t="shared" si="12"/>
        <v>0</v>
      </c>
      <c r="F817" s="34"/>
    </row>
    <row r="818" spans="1:6" x14ac:dyDescent="0.25">
      <c r="A818" s="30"/>
      <c r="B818" s="31"/>
      <c r="C818" s="35"/>
      <c r="D818" s="35"/>
      <c r="E818" s="33">
        <f t="shared" si="12"/>
        <v>0</v>
      </c>
      <c r="F818" s="34"/>
    </row>
    <row r="819" spans="1:6" x14ac:dyDescent="0.25">
      <c r="A819" s="30"/>
      <c r="B819" s="31"/>
      <c r="C819" s="35"/>
      <c r="D819" s="35"/>
      <c r="E819" s="33">
        <f t="shared" si="12"/>
        <v>0</v>
      </c>
      <c r="F819" s="34"/>
    </row>
    <row r="820" spans="1:6" x14ac:dyDescent="0.25">
      <c r="A820" s="30"/>
      <c r="B820" s="31"/>
      <c r="C820" s="35"/>
      <c r="D820" s="35"/>
      <c r="E820" s="33">
        <f t="shared" si="12"/>
        <v>0</v>
      </c>
      <c r="F820" s="34"/>
    </row>
    <row r="821" spans="1:6" x14ac:dyDescent="0.25">
      <c r="A821" s="30"/>
      <c r="B821" s="31"/>
      <c r="C821" s="35"/>
      <c r="D821" s="35"/>
      <c r="E821" s="33">
        <f t="shared" si="12"/>
        <v>0</v>
      </c>
      <c r="F821" s="34"/>
    </row>
    <row r="822" spans="1:6" x14ac:dyDescent="0.25">
      <c r="A822" s="30"/>
      <c r="B822" s="31"/>
      <c r="C822" s="35"/>
      <c r="D822" s="35"/>
      <c r="E822" s="33">
        <f t="shared" si="12"/>
        <v>0</v>
      </c>
      <c r="F822" s="34"/>
    </row>
    <row r="823" spans="1:6" x14ac:dyDescent="0.25">
      <c r="A823" s="30"/>
      <c r="B823" s="31"/>
      <c r="C823" s="35"/>
      <c r="D823" s="35"/>
      <c r="E823" s="33">
        <f t="shared" si="12"/>
        <v>0</v>
      </c>
      <c r="F823" s="34"/>
    </row>
    <row r="824" spans="1:6" x14ac:dyDescent="0.25">
      <c r="A824" s="30"/>
      <c r="B824" s="31"/>
      <c r="C824" s="35"/>
      <c r="D824" s="35"/>
      <c r="E824" s="33">
        <f t="shared" si="12"/>
        <v>0</v>
      </c>
      <c r="F824" s="34"/>
    </row>
    <row r="825" spans="1:6" x14ac:dyDescent="0.25">
      <c r="A825" s="30"/>
      <c r="B825" s="31"/>
      <c r="C825" s="35"/>
      <c r="D825" s="35"/>
      <c r="E825" s="33">
        <f t="shared" si="12"/>
        <v>0</v>
      </c>
      <c r="F825" s="34"/>
    </row>
    <row r="826" spans="1:6" x14ac:dyDescent="0.25">
      <c r="A826" s="30"/>
      <c r="B826" s="31"/>
      <c r="C826" s="35"/>
      <c r="D826" s="35"/>
      <c r="E826" s="33">
        <f t="shared" si="12"/>
        <v>0</v>
      </c>
      <c r="F826" s="34"/>
    </row>
    <row r="827" spans="1:6" x14ac:dyDescent="0.25">
      <c r="A827" s="30"/>
      <c r="B827" s="31"/>
      <c r="C827" s="35"/>
      <c r="D827" s="35"/>
      <c r="E827" s="33">
        <f t="shared" si="12"/>
        <v>0</v>
      </c>
      <c r="F827" s="34"/>
    </row>
    <row r="828" spans="1:6" x14ac:dyDescent="0.25">
      <c r="A828" s="30"/>
      <c r="B828" s="31"/>
      <c r="C828" s="35"/>
      <c r="D828" s="35"/>
      <c r="E828" s="33">
        <f t="shared" si="12"/>
        <v>0</v>
      </c>
      <c r="F828" s="34"/>
    </row>
    <row r="829" spans="1:6" x14ac:dyDescent="0.25">
      <c r="A829" s="30"/>
      <c r="B829" s="31"/>
      <c r="C829" s="35"/>
      <c r="D829" s="35"/>
      <c r="E829" s="33">
        <f t="shared" si="12"/>
        <v>0</v>
      </c>
      <c r="F829" s="34"/>
    </row>
    <row r="830" spans="1:6" x14ac:dyDescent="0.25">
      <c r="A830" s="30"/>
      <c r="B830" s="31"/>
      <c r="C830" s="35"/>
      <c r="D830" s="35"/>
      <c r="E830" s="33">
        <f t="shared" si="12"/>
        <v>0</v>
      </c>
      <c r="F830" s="34"/>
    </row>
    <row r="831" spans="1:6" x14ac:dyDescent="0.25">
      <c r="A831" s="30"/>
      <c r="B831" s="31"/>
      <c r="C831" s="35"/>
      <c r="D831" s="35"/>
      <c r="E831" s="33">
        <f t="shared" si="12"/>
        <v>0</v>
      </c>
      <c r="F831" s="34"/>
    </row>
    <row r="832" spans="1:6" x14ac:dyDescent="0.25">
      <c r="A832" s="30"/>
      <c r="B832" s="31"/>
      <c r="C832" s="35"/>
      <c r="D832" s="35"/>
      <c r="E832" s="33">
        <f t="shared" si="12"/>
        <v>0</v>
      </c>
      <c r="F832" s="34"/>
    </row>
    <row r="833" spans="1:6" x14ac:dyDescent="0.25">
      <c r="A833" s="30"/>
      <c r="B833" s="31"/>
      <c r="C833" s="35"/>
      <c r="D833" s="35"/>
      <c r="E833" s="33">
        <f t="shared" si="12"/>
        <v>0</v>
      </c>
      <c r="F833" s="34"/>
    </row>
    <row r="834" spans="1:6" x14ac:dyDescent="0.25">
      <c r="A834" s="30"/>
      <c r="B834" s="31"/>
      <c r="C834" s="35"/>
      <c r="D834" s="35"/>
      <c r="E834" s="33">
        <f t="shared" si="12"/>
        <v>0</v>
      </c>
      <c r="F834" s="34"/>
    </row>
    <row r="835" spans="1:6" x14ac:dyDescent="0.25">
      <c r="A835" s="30"/>
      <c r="B835" s="31"/>
      <c r="C835" s="35"/>
      <c r="D835" s="35"/>
      <c r="E835" s="33">
        <f t="shared" si="12"/>
        <v>0</v>
      </c>
      <c r="F835" s="34"/>
    </row>
    <row r="836" spans="1:6" x14ac:dyDescent="0.25">
      <c r="A836" s="30"/>
      <c r="B836" s="31"/>
      <c r="C836" s="35"/>
      <c r="D836" s="35"/>
      <c r="E836" s="33">
        <f t="shared" si="12"/>
        <v>0</v>
      </c>
      <c r="F836" s="34"/>
    </row>
    <row r="837" spans="1:6" x14ac:dyDescent="0.25">
      <c r="A837" s="30"/>
      <c r="B837" s="31"/>
      <c r="C837" s="35"/>
      <c r="D837" s="35"/>
      <c r="E837" s="33">
        <f t="shared" si="12"/>
        <v>0</v>
      </c>
      <c r="F837" s="34"/>
    </row>
    <row r="838" spans="1:6" x14ac:dyDescent="0.25">
      <c r="A838" s="30"/>
      <c r="B838" s="31"/>
      <c r="C838" s="35"/>
      <c r="D838" s="35"/>
      <c r="E838" s="33">
        <f t="shared" si="12"/>
        <v>0</v>
      </c>
      <c r="F838" s="34"/>
    </row>
    <row r="839" spans="1:6" x14ac:dyDescent="0.25">
      <c r="A839" s="30"/>
      <c r="B839" s="31"/>
      <c r="C839" s="35"/>
      <c r="D839" s="35"/>
      <c r="E839" s="33">
        <f t="shared" si="12"/>
        <v>0</v>
      </c>
      <c r="F839" s="34"/>
    </row>
    <row r="840" spans="1:6" x14ac:dyDescent="0.25">
      <c r="A840" s="30"/>
      <c r="B840" s="31"/>
      <c r="C840" s="35"/>
      <c r="D840" s="35"/>
      <c r="E840" s="33">
        <f t="shared" si="12"/>
        <v>0</v>
      </c>
      <c r="F840" s="34"/>
    </row>
    <row r="841" spans="1:6" x14ac:dyDescent="0.25">
      <c r="A841" s="30"/>
      <c r="B841" s="31"/>
      <c r="C841" s="35"/>
      <c r="D841" s="35"/>
      <c r="E841" s="33">
        <f t="shared" si="12"/>
        <v>0</v>
      </c>
      <c r="F841" s="34"/>
    </row>
    <row r="842" spans="1:6" x14ac:dyDescent="0.25">
      <c r="A842" s="30"/>
      <c r="B842" s="31"/>
      <c r="C842" s="35"/>
      <c r="D842" s="35"/>
      <c r="E842" s="33">
        <f t="shared" si="12"/>
        <v>0</v>
      </c>
      <c r="F842" s="34"/>
    </row>
    <row r="843" spans="1:6" x14ac:dyDescent="0.25">
      <c r="A843" s="30"/>
      <c r="B843" s="31"/>
      <c r="C843" s="35"/>
      <c r="D843" s="35"/>
      <c r="E843" s="33">
        <f t="shared" si="12"/>
        <v>0</v>
      </c>
      <c r="F843" s="34"/>
    </row>
    <row r="844" spans="1:6" x14ac:dyDescent="0.25">
      <c r="A844" s="30"/>
      <c r="B844" s="31"/>
      <c r="C844" s="35"/>
      <c r="D844" s="35"/>
      <c r="E844" s="33">
        <f t="shared" si="12"/>
        <v>0</v>
      </c>
      <c r="F844" s="34"/>
    </row>
    <row r="845" spans="1:6" x14ac:dyDescent="0.25">
      <c r="A845" s="30"/>
      <c r="B845" s="31"/>
      <c r="C845" s="35"/>
      <c r="D845" s="35"/>
      <c r="E845" s="33">
        <f t="shared" si="12"/>
        <v>0</v>
      </c>
      <c r="F845" s="34"/>
    </row>
    <row r="846" spans="1:6" x14ac:dyDescent="0.25">
      <c r="A846" s="30"/>
      <c r="B846" s="31"/>
      <c r="C846" s="35"/>
      <c r="D846" s="35"/>
      <c r="E846" s="33">
        <f t="shared" si="12"/>
        <v>0</v>
      </c>
      <c r="F846" s="34"/>
    </row>
    <row r="847" spans="1:6" x14ac:dyDescent="0.25">
      <c r="A847" s="30"/>
      <c r="B847" s="31"/>
      <c r="C847" s="35"/>
      <c r="D847" s="35"/>
      <c r="E847" s="33">
        <f t="shared" si="12"/>
        <v>0</v>
      </c>
      <c r="F847" s="34"/>
    </row>
    <row r="848" spans="1:6" x14ac:dyDescent="0.25">
      <c r="A848" s="30"/>
      <c r="B848" s="31"/>
      <c r="C848" s="35"/>
      <c r="D848" s="35"/>
      <c r="E848" s="33">
        <f t="shared" si="12"/>
        <v>0</v>
      </c>
      <c r="F848" s="34"/>
    </row>
    <row r="849" spans="1:6" x14ac:dyDescent="0.25">
      <c r="A849" s="30"/>
      <c r="B849" s="31"/>
      <c r="C849" s="35"/>
      <c r="D849" s="35"/>
      <c r="E849" s="33">
        <f t="shared" si="12"/>
        <v>0</v>
      </c>
      <c r="F849" s="34"/>
    </row>
    <row r="850" spans="1:6" x14ac:dyDescent="0.25">
      <c r="A850" s="30"/>
      <c r="B850" s="31"/>
      <c r="C850" s="35"/>
      <c r="D850" s="35"/>
      <c r="E850" s="33">
        <f t="shared" si="12"/>
        <v>0</v>
      </c>
      <c r="F850" s="34"/>
    </row>
    <row r="851" spans="1:6" x14ac:dyDescent="0.25">
      <c r="A851" s="30"/>
      <c r="B851" s="31"/>
      <c r="C851" s="35"/>
      <c r="D851" s="35"/>
      <c r="E851" s="33">
        <f t="shared" ref="E851:E914" si="13">C851+D851</f>
        <v>0</v>
      </c>
      <c r="F851" s="34"/>
    </row>
    <row r="852" spans="1:6" x14ac:dyDescent="0.25">
      <c r="A852" s="30"/>
      <c r="B852" s="31"/>
      <c r="C852" s="35"/>
      <c r="D852" s="35"/>
      <c r="E852" s="33">
        <f t="shared" si="13"/>
        <v>0</v>
      </c>
      <c r="F852" s="34"/>
    </row>
    <row r="853" spans="1:6" x14ac:dyDescent="0.25">
      <c r="A853" s="30"/>
      <c r="B853" s="31"/>
      <c r="C853" s="35"/>
      <c r="D853" s="35"/>
      <c r="E853" s="33">
        <f t="shared" si="13"/>
        <v>0</v>
      </c>
      <c r="F853" s="34"/>
    </row>
    <row r="854" spans="1:6" x14ac:dyDescent="0.25">
      <c r="A854" s="30"/>
      <c r="B854" s="31"/>
      <c r="C854" s="35"/>
      <c r="D854" s="35"/>
      <c r="E854" s="33">
        <f t="shared" si="13"/>
        <v>0</v>
      </c>
      <c r="F854" s="34"/>
    </row>
    <row r="855" spans="1:6" x14ac:dyDescent="0.25">
      <c r="A855" s="30"/>
      <c r="B855" s="31"/>
      <c r="C855" s="35"/>
      <c r="D855" s="35"/>
      <c r="E855" s="33">
        <f t="shared" si="13"/>
        <v>0</v>
      </c>
      <c r="F855" s="34"/>
    </row>
    <row r="856" spans="1:6" x14ac:dyDescent="0.25">
      <c r="A856" s="30"/>
      <c r="B856" s="31"/>
      <c r="C856" s="35"/>
      <c r="D856" s="35"/>
      <c r="E856" s="33">
        <f t="shared" si="13"/>
        <v>0</v>
      </c>
      <c r="F856" s="34"/>
    </row>
    <row r="857" spans="1:6" x14ac:dyDescent="0.25">
      <c r="A857" s="30"/>
      <c r="B857" s="31"/>
      <c r="C857" s="35"/>
      <c r="D857" s="35"/>
      <c r="E857" s="33">
        <f t="shared" si="13"/>
        <v>0</v>
      </c>
      <c r="F857" s="34"/>
    </row>
    <row r="858" spans="1:6" x14ac:dyDescent="0.25">
      <c r="A858" s="30"/>
      <c r="B858" s="31"/>
      <c r="C858" s="35"/>
      <c r="D858" s="35"/>
      <c r="E858" s="33">
        <f t="shared" si="13"/>
        <v>0</v>
      </c>
      <c r="F858" s="34"/>
    </row>
    <row r="859" spans="1:6" x14ac:dyDescent="0.25">
      <c r="A859" s="30"/>
      <c r="B859" s="31"/>
      <c r="C859" s="35"/>
      <c r="D859" s="35"/>
      <c r="E859" s="33">
        <f t="shared" si="13"/>
        <v>0</v>
      </c>
      <c r="F859" s="34"/>
    </row>
    <row r="860" spans="1:6" x14ac:dyDescent="0.25">
      <c r="A860" s="30"/>
      <c r="B860" s="31"/>
      <c r="C860" s="35"/>
      <c r="D860" s="35"/>
      <c r="E860" s="33">
        <f t="shared" si="13"/>
        <v>0</v>
      </c>
      <c r="F860" s="34"/>
    </row>
    <row r="861" spans="1:6" x14ac:dyDescent="0.25">
      <c r="A861" s="30"/>
      <c r="B861" s="31"/>
      <c r="C861" s="35"/>
      <c r="D861" s="35"/>
      <c r="E861" s="33">
        <f t="shared" si="13"/>
        <v>0</v>
      </c>
      <c r="F861" s="34"/>
    </row>
    <row r="862" spans="1:6" x14ac:dyDescent="0.25">
      <c r="A862" s="30"/>
      <c r="B862" s="31"/>
      <c r="C862" s="35"/>
      <c r="D862" s="35"/>
      <c r="E862" s="33">
        <f t="shared" si="13"/>
        <v>0</v>
      </c>
      <c r="F862" s="34"/>
    </row>
    <row r="863" spans="1:6" x14ac:dyDescent="0.25">
      <c r="A863" s="30"/>
      <c r="B863" s="31"/>
      <c r="C863" s="35"/>
      <c r="D863" s="35"/>
      <c r="E863" s="33">
        <f t="shared" si="13"/>
        <v>0</v>
      </c>
      <c r="F863" s="34"/>
    </row>
    <row r="864" spans="1:6" x14ac:dyDescent="0.25">
      <c r="A864" s="30"/>
      <c r="B864" s="31"/>
      <c r="C864" s="35"/>
      <c r="D864" s="35"/>
      <c r="E864" s="33">
        <f t="shared" si="13"/>
        <v>0</v>
      </c>
      <c r="F864" s="34"/>
    </row>
    <row r="865" spans="1:6" x14ac:dyDescent="0.25">
      <c r="A865" s="30"/>
      <c r="B865" s="31"/>
      <c r="C865" s="35"/>
      <c r="D865" s="35"/>
      <c r="E865" s="33">
        <f t="shared" si="13"/>
        <v>0</v>
      </c>
      <c r="F865" s="34"/>
    </row>
    <row r="866" spans="1:6" x14ac:dyDescent="0.25">
      <c r="A866" s="30"/>
      <c r="B866" s="31"/>
      <c r="C866" s="35"/>
      <c r="D866" s="35"/>
      <c r="E866" s="33">
        <f t="shared" si="13"/>
        <v>0</v>
      </c>
      <c r="F866" s="34"/>
    </row>
    <row r="867" spans="1:6" x14ac:dyDescent="0.25">
      <c r="A867" s="30"/>
      <c r="B867" s="31"/>
      <c r="C867" s="35"/>
      <c r="D867" s="35"/>
      <c r="E867" s="33">
        <f t="shared" si="13"/>
        <v>0</v>
      </c>
      <c r="F867" s="34"/>
    </row>
    <row r="868" spans="1:6" x14ac:dyDescent="0.25">
      <c r="A868" s="30"/>
      <c r="B868" s="31"/>
      <c r="C868" s="35"/>
      <c r="D868" s="35"/>
      <c r="E868" s="33">
        <f t="shared" si="13"/>
        <v>0</v>
      </c>
      <c r="F868" s="34"/>
    </row>
    <row r="869" spans="1:6" x14ac:dyDescent="0.25">
      <c r="A869" s="30"/>
      <c r="B869" s="31"/>
      <c r="C869" s="35"/>
      <c r="D869" s="35"/>
      <c r="E869" s="33">
        <f t="shared" si="13"/>
        <v>0</v>
      </c>
      <c r="F869" s="34"/>
    </row>
    <row r="870" spans="1:6" x14ac:dyDescent="0.25">
      <c r="A870" s="30"/>
      <c r="B870" s="31"/>
      <c r="C870" s="35"/>
      <c r="D870" s="35"/>
      <c r="E870" s="33">
        <f t="shared" si="13"/>
        <v>0</v>
      </c>
      <c r="F870" s="34"/>
    </row>
    <row r="871" spans="1:6" x14ac:dyDescent="0.25">
      <c r="A871" s="30"/>
      <c r="B871" s="31"/>
      <c r="C871" s="35"/>
      <c r="D871" s="35"/>
      <c r="E871" s="33">
        <f t="shared" si="13"/>
        <v>0</v>
      </c>
      <c r="F871" s="34"/>
    </row>
    <row r="872" spans="1:6" x14ac:dyDescent="0.25">
      <c r="A872" s="30"/>
      <c r="B872" s="31"/>
      <c r="C872" s="35"/>
      <c r="D872" s="35"/>
      <c r="E872" s="33">
        <f t="shared" si="13"/>
        <v>0</v>
      </c>
      <c r="F872" s="34"/>
    </row>
    <row r="873" spans="1:6" x14ac:dyDescent="0.25">
      <c r="A873" s="30"/>
      <c r="B873" s="31"/>
      <c r="C873" s="35"/>
      <c r="D873" s="35"/>
      <c r="E873" s="33">
        <f t="shared" si="13"/>
        <v>0</v>
      </c>
      <c r="F873" s="34"/>
    </row>
    <row r="874" spans="1:6" x14ac:dyDescent="0.25">
      <c r="A874" s="30"/>
      <c r="B874" s="31"/>
      <c r="C874" s="35"/>
      <c r="D874" s="35"/>
      <c r="E874" s="33">
        <f t="shared" si="13"/>
        <v>0</v>
      </c>
      <c r="F874" s="34"/>
    </row>
    <row r="875" spans="1:6" x14ac:dyDescent="0.25">
      <c r="A875" s="30"/>
      <c r="B875" s="31"/>
      <c r="C875" s="35"/>
      <c r="D875" s="35"/>
      <c r="E875" s="33">
        <f t="shared" si="13"/>
        <v>0</v>
      </c>
      <c r="F875" s="34"/>
    </row>
    <row r="876" spans="1:6" x14ac:dyDescent="0.25">
      <c r="A876" s="30"/>
      <c r="B876" s="31"/>
      <c r="C876" s="35"/>
      <c r="D876" s="35"/>
      <c r="E876" s="33">
        <f t="shared" si="13"/>
        <v>0</v>
      </c>
      <c r="F876" s="34"/>
    </row>
    <row r="877" spans="1:6" x14ac:dyDescent="0.25">
      <c r="A877" s="30"/>
      <c r="B877" s="31"/>
      <c r="C877" s="35"/>
      <c r="D877" s="35"/>
      <c r="E877" s="33">
        <f t="shared" si="13"/>
        <v>0</v>
      </c>
      <c r="F877" s="34"/>
    </row>
    <row r="878" spans="1:6" x14ac:dyDescent="0.25">
      <c r="A878" s="30"/>
      <c r="B878" s="31"/>
      <c r="C878" s="35"/>
      <c r="D878" s="35"/>
      <c r="E878" s="33">
        <f t="shared" si="13"/>
        <v>0</v>
      </c>
      <c r="F878" s="34"/>
    </row>
    <row r="879" spans="1:6" x14ac:dyDescent="0.25">
      <c r="A879" s="30"/>
      <c r="B879" s="31"/>
      <c r="C879" s="35"/>
      <c r="D879" s="35"/>
      <c r="E879" s="33">
        <f t="shared" si="13"/>
        <v>0</v>
      </c>
      <c r="F879" s="34"/>
    </row>
    <row r="880" spans="1:6" x14ac:dyDescent="0.25">
      <c r="A880" s="30"/>
      <c r="B880" s="31"/>
      <c r="C880" s="35"/>
      <c r="D880" s="35"/>
      <c r="E880" s="33">
        <f t="shared" si="13"/>
        <v>0</v>
      </c>
      <c r="F880" s="34"/>
    </row>
    <row r="881" spans="1:6" x14ac:dyDescent="0.25">
      <c r="A881" s="30"/>
      <c r="B881" s="31"/>
      <c r="C881" s="35"/>
      <c r="D881" s="35"/>
      <c r="E881" s="33">
        <f t="shared" si="13"/>
        <v>0</v>
      </c>
      <c r="F881" s="34"/>
    </row>
    <row r="882" spans="1:6" x14ac:dyDescent="0.25">
      <c r="A882" s="30"/>
      <c r="B882" s="31"/>
      <c r="C882" s="35"/>
      <c r="D882" s="35"/>
      <c r="E882" s="33">
        <f t="shared" si="13"/>
        <v>0</v>
      </c>
      <c r="F882" s="34"/>
    </row>
    <row r="883" spans="1:6" x14ac:dyDescent="0.25">
      <c r="A883" s="30"/>
      <c r="B883" s="31"/>
      <c r="C883" s="35"/>
      <c r="D883" s="35"/>
      <c r="E883" s="33">
        <f t="shared" si="13"/>
        <v>0</v>
      </c>
      <c r="F883" s="34"/>
    </row>
    <row r="884" spans="1:6" x14ac:dyDescent="0.25">
      <c r="A884" s="30"/>
      <c r="B884" s="31"/>
      <c r="C884" s="35"/>
      <c r="D884" s="35"/>
      <c r="E884" s="33">
        <f t="shared" si="13"/>
        <v>0</v>
      </c>
      <c r="F884" s="34"/>
    </row>
    <row r="885" spans="1:6" x14ac:dyDescent="0.25">
      <c r="A885" s="30"/>
      <c r="B885" s="31"/>
      <c r="C885" s="35"/>
      <c r="D885" s="35"/>
      <c r="E885" s="33">
        <f t="shared" si="13"/>
        <v>0</v>
      </c>
      <c r="F885" s="34"/>
    </row>
    <row r="886" spans="1:6" x14ac:dyDescent="0.25">
      <c r="A886" s="30"/>
      <c r="B886" s="31"/>
      <c r="C886" s="35"/>
      <c r="D886" s="35"/>
      <c r="E886" s="33">
        <f t="shared" si="13"/>
        <v>0</v>
      </c>
      <c r="F886" s="34"/>
    </row>
    <row r="887" spans="1:6" x14ac:dyDescent="0.25">
      <c r="A887" s="30"/>
      <c r="B887" s="31"/>
      <c r="C887" s="35"/>
      <c r="D887" s="35"/>
      <c r="E887" s="33">
        <f t="shared" si="13"/>
        <v>0</v>
      </c>
      <c r="F887" s="34"/>
    </row>
    <row r="888" spans="1:6" x14ac:dyDescent="0.25">
      <c r="A888" s="30"/>
      <c r="B888" s="31"/>
      <c r="C888" s="35"/>
      <c r="D888" s="35"/>
      <c r="E888" s="33">
        <f t="shared" si="13"/>
        <v>0</v>
      </c>
      <c r="F888" s="34"/>
    </row>
    <row r="889" spans="1:6" x14ac:dyDescent="0.25">
      <c r="A889" s="30"/>
      <c r="B889" s="31"/>
      <c r="C889" s="35"/>
      <c r="D889" s="35"/>
      <c r="E889" s="33">
        <f t="shared" si="13"/>
        <v>0</v>
      </c>
      <c r="F889" s="34"/>
    </row>
    <row r="890" spans="1:6" x14ac:dyDescent="0.25">
      <c r="A890" s="30"/>
      <c r="B890" s="31"/>
      <c r="C890" s="35"/>
      <c r="D890" s="35"/>
      <c r="E890" s="33">
        <f t="shared" si="13"/>
        <v>0</v>
      </c>
      <c r="F890" s="34"/>
    </row>
    <row r="891" spans="1:6" x14ac:dyDescent="0.25">
      <c r="A891" s="30"/>
      <c r="B891" s="31"/>
      <c r="C891" s="35"/>
      <c r="D891" s="35"/>
      <c r="E891" s="33">
        <f t="shared" si="13"/>
        <v>0</v>
      </c>
      <c r="F891" s="34"/>
    </row>
    <row r="892" spans="1:6" x14ac:dyDescent="0.25">
      <c r="A892" s="30"/>
      <c r="B892" s="31"/>
      <c r="C892" s="35"/>
      <c r="D892" s="35"/>
      <c r="E892" s="33">
        <f t="shared" si="13"/>
        <v>0</v>
      </c>
      <c r="F892" s="34"/>
    </row>
    <row r="893" spans="1:6" x14ac:dyDescent="0.25">
      <c r="A893" s="30"/>
      <c r="B893" s="31"/>
      <c r="C893" s="35"/>
      <c r="D893" s="35"/>
      <c r="E893" s="33">
        <f t="shared" si="13"/>
        <v>0</v>
      </c>
      <c r="F893" s="34"/>
    </row>
    <row r="894" spans="1:6" x14ac:dyDescent="0.25">
      <c r="A894" s="30"/>
      <c r="B894" s="31"/>
      <c r="C894" s="35"/>
      <c r="D894" s="35"/>
      <c r="E894" s="33">
        <f t="shared" si="13"/>
        <v>0</v>
      </c>
      <c r="F894" s="34"/>
    </row>
    <row r="895" spans="1:6" x14ac:dyDescent="0.25">
      <c r="A895" s="30"/>
      <c r="B895" s="31"/>
      <c r="C895" s="35"/>
      <c r="D895" s="35"/>
      <c r="E895" s="33">
        <f t="shared" si="13"/>
        <v>0</v>
      </c>
      <c r="F895" s="34"/>
    </row>
    <row r="896" spans="1:6" x14ac:dyDescent="0.25">
      <c r="A896" s="30"/>
      <c r="B896" s="31"/>
      <c r="C896" s="35"/>
      <c r="D896" s="35"/>
      <c r="E896" s="33">
        <f t="shared" si="13"/>
        <v>0</v>
      </c>
      <c r="F896" s="34"/>
    </row>
    <row r="897" spans="1:6" x14ac:dyDescent="0.25">
      <c r="A897" s="30"/>
      <c r="B897" s="31"/>
      <c r="C897" s="35"/>
      <c r="D897" s="35"/>
      <c r="E897" s="33">
        <f t="shared" si="13"/>
        <v>0</v>
      </c>
      <c r="F897" s="34"/>
    </row>
    <row r="898" spans="1:6" x14ac:dyDescent="0.25">
      <c r="A898" s="30"/>
      <c r="B898" s="31"/>
      <c r="C898" s="35"/>
      <c r="D898" s="35"/>
      <c r="E898" s="33">
        <f t="shared" si="13"/>
        <v>0</v>
      </c>
      <c r="F898" s="34"/>
    </row>
    <row r="899" spans="1:6" x14ac:dyDescent="0.25">
      <c r="A899" s="30"/>
      <c r="B899" s="31"/>
      <c r="C899" s="35"/>
      <c r="D899" s="35"/>
      <c r="E899" s="33">
        <f t="shared" si="13"/>
        <v>0</v>
      </c>
      <c r="F899" s="34"/>
    </row>
    <row r="900" spans="1:6" x14ac:dyDescent="0.25">
      <c r="A900" s="30"/>
      <c r="B900" s="31"/>
      <c r="C900" s="35"/>
      <c r="D900" s="35"/>
      <c r="E900" s="33">
        <f t="shared" si="13"/>
        <v>0</v>
      </c>
      <c r="F900" s="34"/>
    </row>
    <row r="901" spans="1:6" x14ac:dyDescent="0.25">
      <c r="A901" s="30"/>
      <c r="B901" s="31"/>
      <c r="C901" s="35"/>
      <c r="D901" s="35"/>
      <c r="E901" s="33">
        <f t="shared" si="13"/>
        <v>0</v>
      </c>
      <c r="F901" s="34"/>
    </row>
    <row r="902" spans="1:6" x14ac:dyDescent="0.25">
      <c r="A902" s="30"/>
      <c r="B902" s="31"/>
      <c r="C902" s="35"/>
      <c r="D902" s="35"/>
      <c r="E902" s="33">
        <f t="shared" si="13"/>
        <v>0</v>
      </c>
      <c r="F902" s="34"/>
    </row>
    <row r="903" spans="1:6" x14ac:dyDescent="0.25">
      <c r="A903" s="30"/>
      <c r="B903" s="31"/>
      <c r="C903" s="35"/>
      <c r="D903" s="35"/>
      <c r="E903" s="33">
        <f t="shared" si="13"/>
        <v>0</v>
      </c>
      <c r="F903" s="34"/>
    </row>
    <row r="904" spans="1:6" x14ac:dyDescent="0.25">
      <c r="A904" s="30"/>
      <c r="B904" s="31"/>
      <c r="C904" s="35"/>
      <c r="D904" s="35"/>
      <c r="E904" s="33">
        <f t="shared" si="13"/>
        <v>0</v>
      </c>
      <c r="F904" s="34"/>
    </row>
    <row r="905" spans="1:6" x14ac:dyDescent="0.25">
      <c r="A905" s="30"/>
      <c r="B905" s="31"/>
      <c r="C905" s="35"/>
      <c r="D905" s="35"/>
      <c r="E905" s="33">
        <f t="shared" si="13"/>
        <v>0</v>
      </c>
      <c r="F905" s="34"/>
    </row>
    <row r="906" spans="1:6" x14ac:dyDescent="0.25">
      <c r="A906" s="30"/>
      <c r="B906" s="31"/>
      <c r="C906" s="35"/>
      <c r="D906" s="35"/>
      <c r="E906" s="33">
        <f t="shared" si="13"/>
        <v>0</v>
      </c>
      <c r="F906" s="34"/>
    </row>
    <row r="907" spans="1:6" x14ac:dyDescent="0.25">
      <c r="A907" s="30"/>
      <c r="B907" s="31"/>
      <c r="C907" s="35"/>
      <c r="D907" s="35"/>
      <c r="E907" s="33">
        <f t="shared" si="13"/>
        <v>0</v>
      </c>
      <c r="F907" s="34"/>
    </row>
    <row r="908" spans="1:6" x14ac:dyDescent="0.25">
      <c r="A908" s="30"/>
      <c r="B908" s="31"/>
      <c r="C908" s="35"/>
      <c r="D908" s="35"/>
      <c r="E908" s="33">
        <f t="shared" si="13"/>
        <v>0</v>
      </c>
      <c r="F908" s="34"/>
    </row>
    <row r="909" spans="1:6" x14ac:dyDescent="0.25">
      <c r="A909" s="30"/>
      <c r="B909" s="31"/>
      <c r="C909" s="35"/>
      <c r="D909" s="35"/>
      <c r="E909" s="33">
        <f t="shared" si="13"/>
        <v>0</v>
      </c>
      <c r="F909" s="34"/>
    </row>
    <row r="910" spans="1:6" x14ac:dyDescent="0.25">
      <c r="A910" s="30"/>
      <c r="B910" s="31"/>
      <c r="C910" s="35"/>
      <c r="D910" s="35"/>
      <c r="E910" s="33">
        <f t="shared" si="13"/>
        <v>0</v>
      </c>
      <c r="F910" s="34"/>
    </row>
    <row r="911" spans="1:6" x14ac:dyDescent="0.25">
      <c r="A911" s="30"/>
      <c r="B911" s="31"/>
      <c r="C911" s="35"/>
      <c r="D911" s="35"/>
      <c r="E911" s="33">
        <f t="shared" si="13"/>
        <v>0</v>
      </c>
      <c r="F911" s="34"/>
    </row>
    <row r="912" spans="1:6" x14ac:dyDescent="0.25">
      <c r="A912" s="30"/>
      <c r="B912" s="31"/>
      <c r="C912" s="35"/>
      <c r="D912" s="35"/>
      <c r="E912" s="33">
        <f t="shared" si="13"/>
        <v>0</v>
      </c>
      <c r="F912" s="34"/>
    </row>
    <row r="913" spans="1:6" x14ac:dyDescent="0.25">
      <c r="A913" s="30"/>
      <c r="B913" s="31"/>
      <c r="C913" s="35"/>
      <c r="D913" s="35"/>
      <c r="E913" s="33">
        <f t="shared" si="13"/>
        <v>0</v>
      </c>
      <c r="F913" s="34"/>
    </row>
    <row r="914" spans="1:6" x14ac:dyDescent="0.25">
      <c r="A914" s="30"/>
      <c r="B914" s="31"/>
      <c r="C914" s="35"/>
      <c r="D914" s="35"/>
      <c r="E914" s="33">
        <f t="shared" si="13"/>
        <v>0</v>
      </c>
      <c r="F914" s="34"/>
    </row>
    <row r="915" spans="1:6" x14ac:dyDescent="0.25">
      <c r="A915" s="30"/>
      <c r="B915" s="31"/>
      <c r="C915" s="35"/>
      <c r="D915" s="35"/>
      <c r="E915" s="33">
        <f t="shared" ref="E915:E978" si="14">C915+D915</f>
        <v>0</v>
      </c>
      <c r="F915" s="34"/>
    </row>
    <row r="916" spans="1:6" x14ac:dyDescent="0.25">
      <c r="A916" s="30"/>
      <c r="B916" s="31"/>
      <c r="C916" s="35"/>
      <c r="D916" s="35"/>
      <c r="E916" s="33">
        <f t="shared" si="14"/>
        <v>0</v>
      </c>
      <c r="F916" s="34"/>
    </row>
    <row r="917" spans="1:6" x14ac:dyDescent="0.25">
      <c r="A917" s="30"/>
      <c r="B917" s="31"/>
      <c r="C917" s="35"/>
      <c r="D917" s="35"/>
      <c r="E917" s="33">
        <f t="shared" si="14"/>
        <v>0</v>
      </c>
      <c r="F917" s="34"/>
    </row>
    <row r="918" spans="1:6" x14ac:dyDescent="0.25">
      <c r="A918" s="30"/>
      <c r="B918" s="31"/>
      <c r="C918" s="35"/>
      <c r="D918" s="35"/>
      <c r="E918" s="33">
        <f t="shared" si="14"/>
        <v>0</v>
      </c>
      <c r="F918" s="34"/>
    </row>
    <row r="919" spans="1:6" x14ac:dyDescent="0.25">
      <c r="A919" s="30"/>
      <c r="B919" s="31"/>
      <c r="C919" s="35"/>
      <c r="D919" s="35"/>
      <c r="E919" s="33">
        <f t="shared" si="14"/>
        <v>0</v>
      </c>
      <c r="F919" s="34"/>
    </row>
    <row r="920" spans="1:6" x14ac:dyDescent="0.25">
      <c r="A920" s="30"/>
      <c r="B920" s="31"/>
      <c r="C920" s="35"/>
      <c r="D920" s="35"/>
      <c r="E920" s="33">
        <f t="shared" si="14"/>
        <v>0</v>
      </c>
      <c r="F920" s="34"/>
    </row>
    <row r="921" spans="1:6" x14ac:dyDescent="0.25">
      <c r="A921" s="30"/>
      <c r="B921" s="31"/>
      <c r="C921" s="35"/>
      <c r="D921" s="35"/>
      <c r="E921" s="33">
        <f t="shared" si="14"/>
        <v>0</v>
      </c>
      <c r="F921" s="34"/>
    </row>
    <row r="922" spans="1:6" x14ac:dyDescent="0.25">
      <c r="A922" s="30"/>
      <c r="B922" s="31"/>
      <c r="C922" s="35"/>
      <c r="D922" s="35"/>
      <c r="E922" s="33">
        <f t="shared" si="14"/>
        <v>0</v>
      </c>
      <c r="F922" s="34"/>
    </row>
    <row r="923" spans="1:6" x14ac:dyDescent="0.25">
      <c r="A923" s="30"/>
      <c r="B923" s="31"/>
      <c r="C923" s="35"/>
      <c r="D923" s="35"/>
      <c r="E923" s="33">
        <f t="shared" si="14"/>
        <v>0</v>
      </c>
      <c r="F923" s="34"/>
    </row>
    <row r="924" spans="1:6" x14ac:dyDescent="0.25">
      <c r="A924" s="30"/>
      <c r="B924" s="31"/>
      <c r="C924" s="35"/>
      <c r="D924" s="35"/>
      <c r="E924" s="33">
        <f t="shared" si="14"/>
        <v>0</v>
      </c>
      <c r="F924" s="34"/>
    </row>
    <row r="925" spans="1:6" x14ac:dyDescent="0.25">
      <c r="A925" s="30"/>
      <c r="B925" s="31"/>
      <c r="C925" s="35"/>
      <c r="D925" s="35"/>
      <c r="E925" s="33">
        <f t="shared" si="14"/>
        <v>0</v>
      </c>
      <c r="F925" s="34"/>
    </row>
    <row r="926" spans="1:6" x14ac:dyDescent="0.25">
      <c r="A926" s="30"/>
      <c r="B926" s="31"/>
      <c r="C926" s="35"/>
      <c r="D926" s="35"/>
      <c r="E926" s="33">
        <f t="shared" si="14"/>
        <v>0</v>
      </c>
      <c r="F926" s="34"/>
    </row>
    <row r="927" spans="1:6" x14ac:dyDescent="0.25">
      <c r="A927" s="30"/>
      <c r="B927" s="31"/>
      <c r="C927" s="35"/>
      <c r="D927" s="35"/>
      <c r="E927" s="33">
        <f t="shared" si="14"/>
        <v>0</v>
      </c>
      <c r="F927" s="34"/>
    </row>
    <row r="928" spans="1:6" x14ac:dyDescent="0.25">
      <c r="A928" s="30"/>
      <c r="B928" s="31"/>
      <c r="C928" s="35"/>
      <c r="D928" s="35"/>
      <c r="E928" s="33">
        <f t="shared" si="14"/>
        <v>0</v>
      </c>
      <c r="F928" s="34"/>
    </row>
    <row r="929" spans="1:6" x14ac:dyDescent="0.25">
      <c r="A929" s="30"/>
      <c r="B929" s="31"/>
      <c r="C929" s="35"/>
      <c r="D929" s="35"/>
      <c r="E929" s="33">
        <f t="shared" si="14"/>
        <v>0</v>
      </c>
      <c r="F929" s="34"/>
    </row>
    <row r="930" spans="1:6" x14ac:dyDescent="0.25">
      <c r="A930" s="30"/>
      <c r="B930" s="31"/>
      <c r="C930" s="35"/>
      <c r="D930" s="35"/>
      <c r="E930" s="33">
        <f t="shared" si="14"/>
        <v>0</v>
      </c>
      <c r="F930" s="34"/>
    </row>
    <row r="931" spans="1:6" x14ac:dyDescent="0.25">
      <c r="A931" s="30"/>
      <c r="B931" s="31"/>
      <c r="C931" s="35"/>
      <c r="D931" s="35"/>
      <c r="E931" s="33">
        <f t="shared" si="14"/>
        <v>0</v>
      </c>
      <c r="F931" s="34"/>
    </row>
    <row r="932" spans="1:6" x14ac:dyDescent="0.25">
      <c r="A932" s="30"/>
      <c r="B932" s="31"/>
      <c r="C932" s="35"/>
      <c r="D932" s="35"/>
      <c r="E932" s="33">
        <f t="shared" si="14"/>
        <v>0</v>
      </c>
      <c r="F932" s="34"/>
    </row>
    <row r="933" spans="1:6" x14ac:dyDescent="0.25">
      <c r="A933" s="30"/>
      <c r="B933" s="31"/>
      <c r="C933" s="35"/>
      <c r="D933" s="35"/>
      <c r="E933" s="33">
        <f t="shared" si="14"/>
        <v>0</v>
      </c>
      <c r="F933" s="34"/>
    </row>
    <row r="934" spans="1:6" x14ac:dyDescent="0.25">
      <c r="A934" s="30"/>
      <c r="B934" s="31"/>
      <c r="C934" s="35"/>
      <c r="D934" s="35"/>
      <c r="E934" s="33">
        <f t="shared" si="14"/>
        <v>0</v>
      </c>
      <c r="F934" s="34"/>
    </row>
    <row r="935" spans="1:6" x14ac:dyDescent="0.25">
      <c r="A935" s="30"/>
      <c r="B935" s="31"/>
      <c r="C935" s="35"/>
      <c r="D935" s="35"/>
      <c r="E935" s="33">
        <f t="shared" si="14"/>
        <v>0</v>
      </c>
      <c r="F935" s="34"/>
    </row>
    <row r="936" spans="1:6" x14ac:dyDescent="0.25">
      <c r="A936" s="30"/>
      <c r="B936" s="31"/>
      <c r="C936" s="35"/>
      <c r="D936" s="35"/>
      <c r="E936" s="33">
        <f t="shared" si="14"/>
        <v>0</v>
      </c>
      <c r="F936" s="34"/>
    </row>
    <row r="937" spans="1:6" x14ac:dyDescent="0.25">
      <c r="A937" s="30"/>
      <c r="B937" s="31"/>
      <c r="C937" s="35"/>
      <c r="D937" s="35"/>
      <c r="E937" s="33">
        <f t="shared" si="14"/>
        <v>0</v>
      </c>
      <c r="F937" s="34"/>
    </row>
    <row r="938" spans="1:6" x14ac:dyDescent="0.25">
      <c r="A938" s="30"/>
      <c r="B938" s="31"/>
      <c r="C938" s="35"/>
      <c r="D938" s="35"/>
      <c r="E938" s="33">
        <f t="shared" si="14"/>
        <v>0</v>
      </c>
      <c r="F938" s="34"/>
    </row>
    <row r="939" spans="1:6" x14ac:dyDescent="0.25">
      <c r="A939" s="30"/>
      <c r="B939" s="31"/>
      <c r="C939" s="35"/>
      <c r="D939" s="35"/>
      <c r="E939" s="33">
        <f t="shared" si="14"/>
        <v>0</v>
      </c>
      <c r="F939" s="34"/>
    </row>
    <row r="940" spans="1:6" x14ac:dyDescent="0.25">
      <c r="A940" s="30"/>
      <c r="B940" s="31"/>
      <c r="C940" s="35"/>
      <c r="D940" s="35"/>
      <c r="E940" s="33">
        <f t="shared" si="14"/>
        <v>0</v>
      </c>
      <c r="F940" s="34"/>
    </row>
    <row r="941" spans="1:6" x14ac:dyDescent="0.25">
      <c r="A941" s="30"/>
      <c r="B941" s="31"/>
      <c r="C941" s="35"/>
      <c r="D941" s="35"/>
      <c r="E941" s="33">
        <f t="shared" si="14"/>
        <v>0</v>
      </c>
      <c r="F941" s="34"/>
    </row>
    <row r="942" spans="1:6" x14ac:dyDescent="0.25">
      <c r="A942" s="30"/>
      <c r="B942" s="31"/>
      <c r="C942" s="35"/>
      <c r="D942" s="35"/>
      <c r="E942" s="33">
        <f t="shared" si="14"/>
        <v>0</v>
      </c>
      <c r="F942" s="34"/>
    </row>
    <row r="943" spans="1:6" x14ac:dyDescent="0.25">
      <c r="A943" s="30"/>
      <c r="B943" s="31"/>
      <c r="C943" s="35"/>
      <c r="D943" s="35"/>
      <c r="E943" s="33">
        <f t="shared" si="14"/>
        <v>0</v>
      </c>
      <c r="F943" s="34"/>
    </row>
    <row r="944" spans="1:6" x14ac:dyDescent="0.25">
      <c r="A944" s="30"/>
      <c r="B944" s="31"/>
      <c r="C944" s="35"/>
      <c r="D944" s="35"/>
      <c r="E944" s="33">
        <f t="shared" si="14"/>
        <v>0</v>
      </c>
      <c r="F944" s="34"/>
    </row>
    <row r="945" spans="1:6" x14ac:dyDescent="0.25">
      <c r="A945" s="30"/>
      <c r="B945" s="31"/>
      <c r="C945" s="35"/>
      <c r="D945" s="35"/>
      <c r="E945" s="33">
        <f t="shared" si="14"/>
        <v>0</v>
      </c>
      <c r="F945" s="34"/>
    </row>
    <row r="946" spans="1:6" x14ac:dyDescent="0.25">
      <c r="A946" s="30"/>
      <c r="B946" s="31"/>
      <c r="C946" s="35"/>
      <c r="D946" s="35"/>
      <c r="E946" s="33">
        <f t="shared" si="14"/>
        <v>0</v>
      </c>
      <c r="F946" s="34"/>
    </row>
    <row r="947" spans="1:6" x14ac:dyDescent="0.25">
      <c r="A947" s="30"/>
      <c r="B947" s="31"/>
      <c r="C947" s="35"/>
      <c r="D947" s="35"/>
      <c r="E947" s="33">
        <f t="shared" si="14"/>
        <v>0</v>
      </c>
      <c r="F947" s="34"/>
    </row>
    <row r="948" spans="1:6" x14ac:dyDescent="0.25">
      <c r="A948" s="30"/>
      <c r="B948" s="31"/>
      <c r="C948" s="35"/>
      <c r="D948" s="35"/>
      <c r="E948" s="33">
        <f t="shared" si="14"/>
        <v>0</v>
      </c>
      <c r="F948" s="34"/>
    </row>
    <row r="949" spans="1:6" x14ac:dyDescent="0.25">
      <c r="A949" s="30"/>
      <c r="B949" s="31"/>
      <c r="C949" s="35"/>
      <c r="D949" s="35"/>
      <c r="E949" s="33">
        <f t="shared" si="14"/>
        <v>0</v>
      </c>
      <c r="F949" s="34"/>
    </row>
    <row r="950" spans="1:6" x14ac:dyDescent="0.25">
      <c r="A950" s="30"/>
      <c r="B950" s="31"/>
      <c r="C950" s="35"/>
      <c r="D950" s="35"/>
      <c r="E950" s="33">
        <f t="shared" si="14"/>
        <v>0</v>
      </c>
      <c r="F950" s="34"/>
    </row>
    <row r="951" spans="1:6" x14ac:dyDescent="0.25">
      <c r="A951" s="30"/>
      <c r="B951" s="31"/>
      <c r="C951" s="35"/>
      <c r="D951" s="35"/>
      <c r="E951" s="33">
        <f t="shared" si="14"/>
        <v>0</v>
      </c>
      <c r="F951" s="34"/>
    </row>
    <row r="952" spans="1:6" x14ac:dyDescent="0.25">
      <c r="A952" s="30"/>
      <c r="B952" s="31"/>
      <c r="C952" s="35"/>
      <c r="D952" s="35"/>
      <c r="E952" s="33">
        <f t="shared" si="14"/>
        <v>0</v>
      </c>
      <c r="F952" s="34"/>
    </row>
    <row r="953" spans="1:6" x14ac:dyDescent="0.25">
      <c r="A953" s="30"/>
      <c r="B953" s="31"/>
      <c r="C953" s="35"/>
      <c r="D953" s="35"/>
      <c r="E953" s="33">
        <f t="shared" si="14"/>
        <v>0</v>
      </c>
      <c r="F953" s="34"/>
    </row>
    <row r="954" spans="1:6" x14ac:dyDescent="0.25">
      <c r="A954" s="30"/>
      <c r="B954" s="31"/>
      <c r="C954" s="35"/>
      <c r="D954" s="35"/>
      <c r="E954" s="33">
        <f t="shared" si="14"/>
        <v>0</v>
      </c>
      <c r="F954" s="34"/>
    </row>
    <row r="955" spans="1:6" x14ac:dyDescent="0.25">
      <c r="A955" s="30"/>
      <c r="B955" s="31"/>
      <c r="C955" s="35"/>
      <c r="D955" s="35"/>
      <c r="E955" s="33">
        <f t="shared" si="14"/>
        <v>0</v>
      </c>
      <c r="F955" s="34"/>
    </row>
    <row r="956" spans="1:6" x14ac:dyDescent="0.25">
      <c r="A956" s="30"/>
      <c r="B956" s="31"/>
      <c r="C956" s="35"/>
      <c r="D956" s="35"/>
      <c r="E956" s="33">
        <f t="shared" si="14"/>
        <v>0</v>
      </c>
      <c r="F956" s="34"/>
    </row>
    <row r="957" spans="1:6" x14ac:dyDescent="0.25">
      <c r="A957" s="30"/>
      <c r="B957" s="31"/>
      <c r="C957" s="35"/>
      <c r="D957" s="35"/>
      <c r="E957" s="33">
        <f t="shared" si="14"/>
        <v>0</v>
      </c>
      <c r="F957" s="34"/>
    </row>
    <row r="958" spans="1:6" x14ac:dyDescent="0.25">
      <c r="A958" s="30"/>
      <c r="B958" s="31"/>
      <c r="C958" s="35"/>
      <c r="D958" s="35"/>
      <c r="E958" s="33">
        <f t="shared" si="14"/>
        <v>0</v>
      </c>
      <c r="F958" s="34"/>
    </row>
    <row r="959" spans="1:6" x14ac:dyDescent="0.25">
      <c r="A959" s="30"/>
      <c r="B959" s="31"/>
      <c r="C959" s="35"/>
      <c r="D959" s="35"/>
      <c r="E959" s="33">
        <f t="shared" si="14"/>
        <v>0</v>
      </c>
      <c r="F959" s="34"/>
    </row>
    <row r="960" spans="1:6" x14ac:dyDescent="0.25">
      <c r="A960" s="30"/>
      <c r="B960" s="31"/>
      <c r="C960" s="35"/>
      <c r="D960" s="35"/>
      <c r="E960" s="33">
        <f t="shared" si="14"/>
        <v>0</v>
      </c>
      <c r="F960" s="34"/>
    </row>
    <row r="961" spans="1:6" x14ac:dyDescent="0.25">
      <c r="A961" s="30"/>
      <c r="B961" s="31"/>
      <c r="C961" s="35"/>
      <c r="D961" s="35"/>
      <c r="E961" s="33">
        <f t="shared" si="14"/>
        <v>0</v>
      </c>
      <c r="F961" s="34"/>
    </row>
    <row r="962" spans="1:6" x14ac:dyDescent="0.25">
      <c r="A962" s="30"/>
      <c r="B962" s="31"/>
      <c r="C962" s="35"/>
      <c r="D962" s="35"/>
      <c r="E962" s="33">
        <f t="shared" si="14"/>
        <v>0</v>
      </c>
      <c r="F962" s="34"/>
    </row>
    <row r="963" spans="1:6" x14ac:dyDescent="0.25">
      <c r="A963" s="30"/>
      <c r="B963" s="31"/>
      <c r="C963" s="35"/>
      <c r="D963" s="35"/>
      <c r="E963" s="33">
        <f t="shared" si="14"/>
        <v>0</v>
      </c>
      <c r="F963" s="34"/>
    </row>
    <row r="964" spans="1:6" x14ac:dyDescent="0.25">
      <c r="A964" s="30"/>
      <c r="B964" s="31"/>
      <c r="C964" s="35"/>
      <c r="D964" s="35"/>
      <c r="E964" s="33">
        <f t="shared" si="14"/>
        <v>0</v>
      </c>
      <c r="F964" s="34"/>
    </row>
    <row r="965" spans="1:6" x14ac:dyDescent="0.25">
      <c r="A965" s="30"/>
      <c r="B965" s="31"/>
      <c r="C965" s="35"/>
      <c r="D965" s="35"/>
      <c r="E965" s="33">
        <f t="shared" si="14"/>
        <v>0</v>
      </c>
      <c r="F965" s="34"/>
    </row>
    <row r="966" spans="1:6" x14ac:dyDescent="0.25">
      <c r="A966" s="30"/>
      <c r="B966" s="31"/>
      <c r="C966" s="35"/>
      <c r="D966" s="35"/>
      <c r="E966" s="33">
        <f t="shared" si="14"/>
        <v>0</v>
      </c>
      <c r="F966" s="34"/>
    </row>
    <row r="967" spans="1:6" x14ac:dyDescent="0.25">
      <c r="A967" s="30"/>
      <c r="B967" s="31"/>
      <c r="C967" s="35"/>
      <c r="D967" s="35"/>
      <c r="E967" s="33">
        <f t="shared" si="14"/>
        <v>0</v>
      </c>
      <c r="F967" s="34"/>
    </row>
    <row r="968" spans="1:6" x14ac:dyDescent="0.25">
      <c r="A968" s="30"/>
      <c r="B968" s="31"/>
      <c r="C968" s="35"/>
      <c r="D968" s="35"/>
      <c r="E968" s="33">
        <f t="shared" si="14"/>
        <v>0</v>
      </c>
      <c r="F968" s="34"/>
    </row>
    <row r="969" spans="1:6" x14ac:dyDescent="0.25">
      <c r="A969" s="30"/>
      <c r="B969" s="31"/>
      <c r="C969" s="35"/>
      <c r="D969" s="35"/>
      <c r="E969" s="33">
        <f t="shared" si="14"/>
        <v>0</v>
      </c>
      <c r="F969" s="34"/>
    </row>
    <row r="970" spans="1:6" x14ac:dyDescent="0.25">
      <c r="A970" s="30"/>
      <c r="B970" s="31"/>
      <c r="C970" s="35"/>
      <c r="D970" s="35"/>
      <c r="E970" s="33">
        <f t="shared" si="14"/>
        <v>0</v>
      </c>
      <c r="F970" s="34"/>
    </row>
    <row r="971" spans="1:6" x14ac:dyDescent="0.25">
      <c r="A971" s="30"/>
      <c r="B971" s="31"/>
      <c r="C971" s="35"/>
      <c r="D971" s="35"/>
      <c r="E971" s="33">
        <f t="shared" si="14"/>
        <v>0</v>
      </c>
      <c r="F971" s="34"/>
    </row>
    <row r="972" spans="1:6" x14ac:dyDescent="0.25">
      <c r="A972" s="30"/>
      <c r="B972" s="31"/>
      <c r="C972" s="35"/>
      <c r="D972" s="35"/>
      <c r="E972" s="33">
        <f t="shared" si="14"/>
        <v>0</v>
      </c>
      <c r="F972" s="34"/>
    </row>
    <row r="973" spans="1:6" x14ac:dyDescent="0.25">
      <c r="A973" s="30"/>
      <c r="B973" s="31"/>
      <c r="C973" s="35"/>
      <c r="D973" s="35"/>
      <c r="E973" s="33">
        <f t="shared" si="14"/>
        <v>0</v>
      </c>
      <c r="F973" s="34"/>
    </row>
    <row r="974" spans="1:6" x14ac:dyDescent="0.25">
      <c r="A974" s="30"/>
      <c r="B974" s="31"/>
      <c r="C974" s="35"/>
      <c r="D974" s="35"/>
      <c r="E974" s="33">
        <f t="shared" si="14"/>
        <v>0</v>
      </c>
      <c r="F974" s="34"/>
    </row>
    <row r="975" spans="1:6" x14ac:dyDescent="0.25">
      <c r="A975" s="30"/>
      <c r="B975" s="31"/>
      <c r="C975" s="35"/>
      <c r="D975" s="35"/>
      <c r="E975" s="33">
        <f t="shared" si="14"/>
        <v>0</v>
      </c>
      <c r="F975" s="34"/>
    </row>
    <row r="976" spans="1:6" x14ac:dyDescent="0.25">
      <c r="A976" s="30"/>
      <c r="B976" s="31"/>
      <c r="C976" s="35"/>
      <c r="D976" s="35"/>
      <c r="E976" s="33">
        <f t="shared" si="14"/>
        <v>0</v>
      </c>
      <c r="F976" s="34"/>
    </row>
    <row r="977" spans="1:6" x14ac:dyDescent="0.25">
      <c r="A977" s="30"/>
      <c r="B977" s="31"/>
      <c r="C977" s="35"/>
      <c r="D977" s="35"/>
      <c r="E977" s="33">
        <f t="shared" si="14"/>
        <v>0</v>
      </c>
      <c r="F977" s="34"/>
    </row>
    <row r="978" spans="1:6" x14ac:dyDescent="0.25">
      <c r="A978" s="30"/>
      <c r="B978" s="31"/>
      <c r="C978" s="35"/>
      <c r="D978" s="35"/>
      <c r="E978" s="33">
        <f t="shared" si="14"/>
        <v>0</v>
      </c>
      <c r="F978" s="34"/>
    </row>
    <row r="979" spans="1:6" x14ac:dyDescent="0.25">
      <c r="A979" s="30"/>
      <c r="B979" s="31"/>
      <c r="C979" s="35"/>
      <c r="D979" s="35"/>
      <c r="E979" s="33">
        <f t="shared" ref="E979:E1042" si="15">C979+D979</f>
        <v>0</v>
      </c>
      <c r="F979" s="34"/>
    </row>
    <row r="980" spans="1:6" x14ac:dyDescent="0.25">
      <c r="A980" s="30"/>
      <c r="B980" s="31"/>
      <c r="C980" s="35"/>
      <c r="D980" s="35"/>
      <c r="E980" s="33">
        <f t="shared" si="15"/>
        <v>0</v>
      </c>
      <c r="F980" s="34"/>
    </row>
    <row r="981" spans="1:6" x14ac:dyDescent="0.25">
      <c r="A981" s="30"/>
      <c r="B981" s="31"/>
      <c r="C981" s="35"/>
      <c r="D981" s="35"/>
      <c r="E981" s="33">
        <f t="shared" si="15"/>
        <v>0</v>
      </c>
      <c r="F981" s="34"/>
    </row>
    <row r="982" spans="1:6" x14ac:dyDescent="0.25">
      <c r="A982" s="30"/>
      <c r="B982" s="31"/>
      <c r="C982" s="35"/>
      <c r="D982" s="35"/>
      <c r="E982" s="33">
        <f t="shared" si="15"/>
        <v>0</v>
      </c>
      <c r="F982" s="34"/>
    </row>
    <row r="983" spans="1:6" x14ac:dyDescent="0.25">
      <c r="A983" s="30"/>
      <c r="B983" s="31"/>
      <c r="C983" s="35"/>
      <c r="D983" s="35"/>
      <c r="E983" s="33">
        <f t="shared" si="15"/>
        <v>0</v>
      </c>
      <c r="F983" s="34"/>
    </row>
    <row r="984" spans="1:6" x14ac:dyDescent="0.25">
      <c r="A984" s="30"/>
      <c r="B984" s="31"/>
      <c r="C984" s="35"/>
      <c r="D984" s="35"/>
      <c r="E984" s="33">
        <f t="shared" si="15"/>
        <v>0</v>
      </c>
      <c r="F984" s="34"/>
    </row>
    <row r="985" spans="1:6" x14ac:dyDescent="0.25">
      <c r="A985" s="30"/>
      <c r="B985" s="31"/>
      <c r="C985" s="35"/>
      <c r="D985" s="35"/>
      <c r="E985" s="33">
        <f t="shared" si="15"/>
        <v>0</v>
      </c>
      <c r="F985" s="34"/>
    </row>
    <row r="986" spans="1:6" x14ac:dyDescent="0.25">
      <c r="A986" s="30"/>
      <c r="B986" s="31"/>
      <c r="C986" s="35"/>
      <c r="D986" s="35"/>
      <c r="E986" s="33">
        <f t="shared" si="15"/>
        <v>0</v>
      </c>
      <c r="F986" s="34"/>
    </row>
    <row r="987" spans="1:6" x14ac:dyDescent="0.25">
      <c r="A987" s="30"/>
      <c r="B987" s="31"/>
      <c r="C987" s="35"/>
      <c r="D987" s="35"/>
      <c r="E987" s="33">
        <f t="shared" si="15"/>
        <v>0</v>
      </c>
      <c r="F987" s="34"/>
    </row>
    <row r="988" spans="1:6" x14ac:dyDescent="0.25">
      <c r="A988" s="30"/>
      <c r="B988" s="31"/>
      <c r="C988" s="35"/>
      <c r="D988" s="35"/>
      <c r="E988" s="33">
        <f t="shared" si="15"/>
        <v>0</v>
      </c>
      <c r="F988" s="34"/>
    </row>
    <row r="989" spans="1:6" x14ac:dyDescent="0.25">
      <c r="A989" s="30"/>
      <c r="B989" s="31"/>
      <c r="C989" s="35"/>
      <c r="D989" s="35"/>
      <c r="E989" s="33">
        <f t="shared" si="15"/>
        <v>0</v>
      </c>
      <c r="F989" s="34"/>
    </row>
    <row r="990" spans="1:6" x14ac:dyDescent="0.25">
      <c r="A990" s="30"/>
      <c r="B990" s="31"/>
      <c r="C990" s="35"/>
      <c r="D990" s="35"/>
      <c r="E990" s="33">
        <f t="shared" si="15"/>
        <v>0</v>
      </c>
      <c r="F990" s="34"/>
    </row>
    <row r="991" spans="1:6" x14ac:dyDescent="0.25">
      <c r="A991" s="30"/>
      <c r="B991" s="31"/>
      <c r="C991" s="35"/>
      <c r="D991" s="35"/>
      <c r="E991" s="33">
        <f t="shared" si="15"/>
        <v>0</v>
      </c>
      <c r="F991" s="34"/>
    </row>
    <row r="992" spans="1:6" x14ac:dyDescent="0.25">
      <c r="A992" s="30"/>
      <c r="B992" s="31"/>
      <c r="C992" s="35"/>
      <c r="D992" s="35"/>
      <c r="E992" s="33">
        <f t="shared" si="15"/>
        <v>0</v>
      </c>
      <c r="F992" s="34"/>
    </row>
    <row r="993" spans="1:6" x14ac:dyDescent="0.25">
      <c r="A993" s="30"/>
      <c r="B993" s="31"/>
      <c r="C993" s="35"/>
      <c r="D993" s="35"/>
      <c r="E993" s="33">
        <f t="shared" si="15"/>
        <v>0</v>
      </c>
      <c r="F993" s="34"/>
    </row>
    <row r="994" spans="1:6" x14ac:dyDescent="0.25">
      <c r="A994" s="30"/>
      <c r="B994" s="31"/>
      <c r="C994" s="35"/>
      <c r="D994" s="35"/>
      <c r="E994" s="33">
        <f t="shared" si="15"/>
        <v>0</v>
      </c>
      <c r="F994" s="34"/>
    </row>
    <row r="995" spans="1:6" x14ac:dyDescent="0.25">
      <c r="A995" s="30"/>
      <c r="B995" s="31"/>
      <c r="C995" s="35"/>
      <c r="D995" s="35"/>
      <c r="E995" s="33">
        <f t="shared" si="15"/>
        <v>0</v>
      </c>
      <c r="F995" s="34"/>
    </row>
    <row r="996" spans="1:6" x14ac:dyDescent="0.25">
      <c r="A996" s="30"/>
      <c r="B996" s="31"/>
      <c r="C996" s="35"/>
      <c r="D996" s="35"/>
      <c r="E996" s="33">
        <f t="shared" si="15"/>
        <v>0</v>
      </c>
      <c r="F996" s="34"/>
    </row>
    <row r="997" spans="1:6" x14ac:dyDescent="0.25">
      <c r="A997" s="30"/>
      <c r="B997" s="31"/>
      <c r="C997" s="35"/>
      <c r="D997" s="35"/>
      <c r="E997" s="33">
        <f t="shared" si="15"/>
        <v>0</v>
      </c>
      <c r="F997" s="34"/>
    </row>
    <row r="998" spans="1:6" x14ac:dyDescent="0.25">
      <c r="A998" s="30"/>
      <c r="B998" s="31"/>
      <c r="C998" s="35"/>
      <c r="D998" s="35"/>
      <c r="E998" s="33">
        <f t="shared" si="15"/>
        <v>0</v>
      </c>
      <c r="F998" s="34"/>
    </row>
    <row r="999" spans="1:6" x14ac:dyDescent="0.25">
      <c r="A999" s="30"/>
      <c r="B999" s="31"/>
      <c r="C999" s="35"/>
      <c r="D999" s="35"/>
      <c r="E999" s="33">
        <f t="shared" si="15"/>
        <v>0</v>
      </c>
      <c r="F999" s="34"/>
    </row>
    <row r="1000" spans="1:6" x14ac:dyDescent="0.25">
      <c r="A1000" s="30"/>
      <c r="B1000" s="31"/>
      <c r="C1000" s="35"/>
      <c r="D1000" s="35"/>
      <c r="E1000" s="33">
        <f t="shared" si="15"/>
        <v>0</v>
      </c>
      <c r="F1000" s="34"/>
    </row>
    <row r="1001" spans="1:6" x14ac:dyDescent="0.25">
      <c r="A1001" s="30"/>
      <c r="B1001" s="31"/>
      <c r="C1001" s="35"/>
      <c r="D1001" s="35"/>
      <c r="E1001" s="33">
        <f t="shared" si="15"/>
        <v>0</v>
      </c>
      <c r="F1001" s="34"/>
    </row>
    <row r="1002" spans="1:6" x14ac:dyDescent="0.25">
      <c r="A1002" s="30"/>
      <c r="B1002" s="31"/>
      <c r="C1002" s="35"/>
      <c r="D1002" s="35"/>
      <c r="E1002" s="33">
        <f t="shared" si="15"/>
        <v>0</v>
      </c>
      <c r="F1002" s="34"/>
    </row>
    <row r="1003" spans="1:6" x14ac:dyDescent="0.25">
      <c r="A1003" s="30"/>
      <c r="B1003" s="31"/>
      <c r="C1003" s="35"/>
      <c r="D1003" s="35"/>
      <c r="E1003" s="33">
        <f t="shared" si="15"/>
        <v>0</v>
      </c>
      <c r="F1003" s="34"/>
    </row>
    <row r="1004" spans="1:6" x14ac:dyDescent="0.25">
      <c r="A1004" s="30"/>
      <c r="B1004" s="31"/>
      <c r="C1004" s="35"/>
      <c r="D1004" s="35"/>
      <c r="E1004" s="33">
        <f t="shared" si="15"/>
        <v>0</v>
      </c>
      <c r="F1004" s="34"/>
    </row>
    <row r="1005" spans="1:6" x14ac:dyDescent="0.25">
      <c r="A1005" s="30"/>
      <c r="B1005" s="31"/>
      <c r="C1005" s="35"/>
      <c r="D1005" s="35"/>
      <c r="E1005" s="33">
        <f t="shared" si="15"/>
        <v>0</v>
      </c>
      <c r="F1005" s="34"/>
    </row>
    <row r="1006" spans="1:6" x14ac:dyDescent="0.25">
      <c r="A1006" s="30"/>
      <c r="B1006" s="31"/>
      <c r="C1006" s="35"/>
      <c r="D1006" s="35"/>
      <c r="E1006" s="33">
        <f t="shared" si="15"/>
        <v>0</v>
      </c>
      <c r="F1006" s="34"/>
    </row>
    <row r="1007" spans="1:6" x14ac:dyDescent="0.25">
      <c r="A1007" s="30"/>
      <c r="B1007" s="31"/>
      <c r="C1007" s="35"/>
      <c r="D1007" s="35"/>
      <c r="E1007" s="33">
        <f t="shared" si="15"/>
        <v>0</v>
      </c>
      <c r="F1007" s="34"/>
    </row>
    <row r="1008" spans="1:6" x14ac:dyDescent="0.25">
      <c r="A1008" s="30"/>
      <c r="B1008" s="31"/>
      <c r="C1008" s="35"/>
      <c r="D1008" s="35"/>
      <c r="E1008" s="33">
        <f t="shared" si="15"/>
        <v>0</v>
      </c>
      <c r="F1008" s="34"/>
    </row>
    <row r="1009" spans="1:6" x14ac:dyDescent="0.25">
      <c r="A1009" s="30"/>
      <c r="B1009" s="31"/>
      <c r="C1009" s="35"/>
      <c r="D1009" s="35"/>
      <c r="E1009" s="33">
        <f t="shared" si="15"/>
        <v>0</v>
      </c>
      <c r="F1009" s="34"/>
    </row>
    <row r="1010" spans="1:6" x14ac:dyDescent="0.25">
      <c r="A1010" s="30"/>
      <c r="B1010" s="31"/>
      <c r="C1010" s="35"/>
      <c r="D1010" s="35"/>
      <c r="E1010" s="33">
        <f t="shared" si="15"/>
        <v>0</v>
      </c>
      <c r="F1010" s="34"/>
    </row>
    <row r="1011" spans="1:6" x14ac:dyDescent="0.25">
      <c r="A1011" s="30"/>
      <c r="B1011" s="31"/>
      <c r="C1011" s="35"/>
      <c r="D1011" s="35"/>
      <c r="E1011" s="33">
        <f t="shared" si="15"/>
        <v>0</v>
      </c>
      <c r="F1011" s="34"/>
    </row>
    <row r="1012" spans="1:6" x14ac:dyDescent="0.25">
      <c r="A1012" s="30"/>
      <c r="B1012" s="31"/>
      <c r="C1012" s="35"/>
      <c r="D1012" s="35"/>
      <c r="E1012" s="33">
        <f t="shared" si="15"/>
        <v>0</v>
      </c>
      <c r="F1012" s="34"/>
    </row>
    <row r="1013" spans="1:6" x14ac:dyDescent="0.25">
      <c r="A1013" s="30"/>
      <c r="B1013" s="31"/>
      <c r="C1013" s="35"/>
      <c r="D1013" s="35"/>
      <c r="E1013" s="33">
        <f t="shared" si="15"/>
        <v>0</v>
      </c>
      <c r="F1013" s="34"/>
    </row>
    <row r="1014" spans="1:6" x14ac:dyDescent="0.25">
      <c r="A1014" s="30"/>
      <c r="B1014" s="31"/>
      <c r="C1014" s="35"/>
      <c r="D1014" s="35"/>
      <c r="E1014" s="33">
        <f t="shared" si="15"/>
        <v>0</v>
      </c>
      <c r="F1014" s="34"/>
    </row>
    <row r="1015" spans="1:6" x14ac:dyDescent="0.25">
      <c r="A1015" s="30"/>
      <c r="B1015" s="31"/>
      <c r="C1015" s="35"/>
      <c r="D1015" s="35"/>
      <c r="E1015" s="33">
        <f t="shared" si="15"/>
        <v>0</v>
      </c>
      <c r="F1015" s="34"/>
    </row>
    <row r="1016" spans="1:6" x14ac:dyDescent="0.25">
      <c r="A1016" s="30"/>
      <c r="B1016" s="31"/>
      <c r="C1016" s="35"/>
      <c r="D1016" s="35"/>
      <c r="E1016" s="33">
        <f t="shared" si="15"/>
        <v>0</v>
      </c>
      <c r="F1016" s="34"/>
    </row>
    <row r="1017" spans="1:6" x14ac:dyDescent="0.25">
      <c r="A1017" s="30"/>
      <c r="B1017" s="31"/>
      <c r="C1017" s="35"/>
      <c r="D1017" s="35"/>
      <c r="E1017" s="33">
        <f t="shared" si="15"/>
        <v>0</v>
      </c>
      <c r="F1017" s="34"/>
    </row>
    <row r="1018" spans="1:6" x14ac:dyDescent="0.25">
      <c r="A1018" s="30"/>
      <c r="B1018" s="31"/>
      <c r="C1018" s="35"/>
      <c r="D1018" s="35"/>
      <c r="E1018" s="33">
        <f t="shared" si="15"/>
        <v>0</v>
      </c>
      <c r="F1018" s="34"/>
    </row>
    <row r="1019" spans="1:6" x14ac:dyDescent="0.25">
      <c r="A1019" s="30"/>
      <c r="B1019" s="31"/>
      <c r="C1019" s="35"/>
      <c r="D1019" s="35"/>
      <c r="E1019" s="33">
        <f t="shared" si="15"/>
        <v>0</v>
      </c>
      <c r="F1019" s="34"/>
    </row>
    <row r="1020" spans="1:6" x14ac:dyDescent="0.25">
      <c r="A1020" s="30"/>
      <c r="B1020" s="31"/>
      <c r="C1020" s="35"/>
      <c r="D1020" s="35"/>
      <c r="E1020" s="33">
        <f t="shared" si="15"/>
        <v>0</v>
      </c>
      <c r="F1020" s="34"/>
    </row>
    <row r="1021" spans="1:6" x14ac:dyDescent="0.25">
      <c r="A1021" s="30"/>
      <c r="B1021" s="31"/>
      <c r="C1021" s="35"/>
      <c r="D1021" s="35"/>
      <c r="E1021" s="33">
        <f t="shared" si="15"/>
        <v>0</v>
      </c>
      <c r="F1021" s="34"/>
    </row>
    <row r="1022" spans="1:6" x14ac:dyDescent="0.25">
      <c r="A1022" s="30"/>
      <c r="B1022" s="31"/>
      <c r="C1022" s="35"/>
      <c r="D1022" s="35"/>
      <c r="E1022" s="33">
        <f t="shared" si="15"/>
        <v>0</v>
      </c>
      <c r="F1022" s="34"/>
    </row>
    <row r="1023" spans="1:6" x14ac:dyDescent="0.25">
      <c r="A1023" s="30"/>
      <c r="B1023" s="31"/>
      <c r="C1023" s="35"/>
      <c r="D1023" s="35"/>
      <c r="E1023" s="33">
        <f t="shared" si="15"/>
        <v>0</v>
      </c>
      <c r="F1023" s="34"/>
    </row>
    <row r="1024" spans="1:6" x14ac:dyDescent="0.25">
      <c r="A1024" s="30"/>
      <c r="B1024" s="31"/>
      <c r="C1024" s="35"/>
      <c r="D1024" s="35"/>
      <c r="E1024" s="33">
        <f t="shared" si="15"/>
        <v>0</v>
      </c>
      <c r="F1024" s="34"/>
    </row>
    <row r="1025" spans="1:6" x14ac:dyDescent="0.25">
      <c r="A1025" s="30"/>
      <c r="B1025" s="31"/>
      <c r="C1025" s="35"/>
      <c r="D1025" s="35"/>
      <c r="E1025" s="33">
        <f t="shared" si="15"/>
        <v>0</v>
      </c>
      <c r="F1025" s="34"/>
    </row>
    <row r="1026" spans="1:6" x14ac:dyDescent="0.25">
      <c r="A1026" s="30"/>
      <c r="B1026" s="31"/>
      <c r="C1026" s="35"/>
      <c r="D1026" s="35"/>
      <c r="E1026" s="33">
        <f t="shared" si="15"/>
        <v>0</v>
      </c>
      <c r="F1026" s="34"/>
    </row>
    <row r="1027" spans="1:6" x14ac:dyDescent="0.25">
      <c r="A1027" s="30"/>
      <c r="B1027" s="31"/>
      <c r="C1027" s="35"/>
      <c r="D1027" s="35"/>
      <c r="E1027" s="33">
        <f t="shared" si="15"/>
        <v>0</v>
      </c>
      <c r="F1027" s="34"/>
    </row>
    <row r="1028" spans="1:6" x14ac:dyDescent="0.25">
      <c r="A1028" s="30"/>
      <c r="B1028" s="31"/>
      <c r="C1028" s="35"/>
      <c r="D1028" s="35"/>
      <c r="E1028" s="33">
        <f t="shared" si="15"/>
        <v>0</v>
      </c>
      <c r="F1028" s="34"/>
    </row>
    <row r="1029" spans="1:6" x14ac:dyDescent="0.25">
      <c r="A1029" s="30"/>
      <c r="B1029" s="31"/>
      <c r="C1029" s="35"/>
      <c r="D1029" s="35"/>
      <c r="E1029" s="33">
        <f t="shared" si="15"/>
        <v>0</v>
      </c>
      <c r="F1029" s="34"/>
    </row>
    <row r="1030" spans="1:6" x14ac:dyDescent="0.25">
      <c r="A1030" s="30"/>
      <c r="B1030" s="31"/>
      <c r="C1030" s="35"/>
      <c r="D1030" s="35"/>
      <c r="E1030" s="33">
        <f t="shared" si="15"/>
        <v>0</v>
      </c>
      <c r="F1030" s="34"/>
    </row>
    <row r="1031" spans="1:6" x14ac:dyDescent="0.25">
      <c r="A1031" s="30"/>
      <c r="B1031" s="31"/>
      <c r="C1031" s="35"/>
      <c r="D1031" s="35"/>
      <c r="E1031" s="33">
        <f t="shared" si="15"/>
        <v>0</v>
      </c>
      <c r="F1031" s="34"/>
    </row>
    <row r="1032" spans="1:6" x14ac:dyDescent="0.25">
      <c r="A1032" s="30"/>
      <c r="B1032" s="31"/>
      <c r="C1032" s="35"/>
      <c r="D1032" s="35"/>
      <c r="E1032" s="33">
        <f t="shared" si="15"/>
        <v>0</v>
      </c>
      <c r="F1032" s="34"/>
    </row>
    <row r="1033" spans="1:6" x14ac:dyDescent="0.25">
      <c r="A1033" s="30"/>
      <c r="B1033" s="31"/>
      <c r="C1033" s="35"/>
      <c r="D1033" s="35"/>
      <c r="E1033" s="33">
        <f t="shared" si="15"/>
        <v>0</v>
      </c>
      <c r="F1033" s="34"/>
    </row>
    <row r="1034" spans="1:6" x14ac:dyDescent="0.25">
      <c r="A1034" s="30"/>
      <c r="B1034" s="31"/>
      <c r="C1034" s="35"/>
      <c r="D1034" s="35"/>
      <c r="E1034" s="33">
        <f t="shared" si="15"/>
        <v>0</v>
      </c>
      <c r="F1034" s="34"/>
    </row>
    <row r="1035" spans="1:6" x14ac:dyDescent="0.25">
      <c r="A1035" s="30"/>
      <c r="B1035" s="31"/>
      <c r="C1035" s="35"/>
      <c r="D1035" s="35"/>
      <c r="E1035" s="33">
        <f t="shared" si="15"/>
        <v>0</v>
      </c>
      <c r="F1035" s="34"/>
    </row>
    <row r="1036" spans="1:6" x14ac:dyDescent="0.25">
      <c r="A1036" s="30"/>
      <c r="B1036" s="31"/>
      <c r="C1036" s="35"/>
      <c r="D1036" s="35"/>
      <c r="E1036" s="33">
        <f t="shared" si="15"/>
        <v>0</v>
      </c>
      <c r="F1036" s="34"/>
    </row>
    <row r="1037" spans="1:6" x14ac:dyDescent="0.25">
      <c r="A1037" s="30"/>
      <c r="B1037" s="31"/>
      <c r="C1037" s="35"/>
      <c r="D1037" s="35"/>
      <c r="E1037" s="33">
        <f t="shared" si="15"/>
        <v>0</v>
      </c>
      <c r="F1037" s="34"/>
    </row>
    <row r="1038" spans="1:6" x14ac:dyDescent="0.25">
      <c r="A1038" s="30"/>
      <c r="B1038" s="31"/>
      <c r="C1038" s="35"/>
      <c r="D1038" s="35"/>
      <c r="E1038" s="33">
        <f t="shared" si="15"/>
        <v>0</v>
      </c>
      <c r="F1038" s="34"/>
    </row>
    <row r="1039" spans="1:6" x14ac:dyDescent="0.25">
      <c r="A1039" s="30"/>
      <c r="B1039" s="31"/>
      <c r="C1039" s="35"/>
      <c r="D1039" s="35"/>
      <c r="E1039" s="33">
        <f t="shared" si="15"/>
        <v>0</v>
      </c>
      <c r="F1039" s="34"/>
    </row>
    <row r="1040" spans="1:6" x14ac:dyDescent="0.25">
      <c r="A1040" s="30"/>
      <c r="B1040" s="31"/>
      <c r="C1040" s="35"/>
      <c r="D1040" s="35"/>
      <c r="E1040" s="33">
        <f t="shared" si="15"/>
        <v>0</v>
      </c>
      <c r="F1040" s="34"/>
    </row>
    <row r="1041" spans="1:6" x14ac:dyDescent="0.25">
      <c r="A1041" s="30"/>
      <c r="B1041" s="31"/>
      <c r="C1041" s="35"/>
      <c r="D1041" s="35"/>
      <c r="E1041" s="33">
        <f t="shared" si="15"/>
        <v>0</v>
      </c>
      <c r="F1041" s="34"/>
    </row>
    <row r="1042" spans="1:6" x14ac:dyDescent="0.25">
      <c r="A1042" s="30"/>
      <c r="B1042" s="31"/>
      <c r="C1042" s="35"/>
      <c r="D1042" s="35"/>
      <c r="E1042" s="33">
        <f t="shared" si="15"/>
        <v>0</v>
      </c>
      <c r="F1042" s="34"/>
    </row>
    <row r="1043" spans="1:6" x14ac:dyDescent="0.25">
      <c r="A1043" s="30"/>
      <c r="B1043" s="31"/>
      <c r="C1043" s="35"/>
      <c r="D1043" s="35"/>
      <c r="E1043" s="33">
        <f t="shared" ref="E1043:E1105" si="16">C1043+D1043</f>
        <v>0</v>
      </c>
      <c r="F1043" s="34"/>
    </row>
    <row r="1044" spans="1:6" x14ac:dyDescent="0.25">
      <c r="A1044" s="30"/>
      <c r="B1044" s="31"/>
      <c r="C1044" s="35"/>
      <c r="D1044" s="35"/>
      <c r="E1044" s="33">
        <f t="shared" si="16"/>
        <v>0</v>
      </c>
      <c r="F1044" s="34"/>
    </row>
    <row r="1045" spans="1:6" x14ac:dyDescent="0.25">
      <c r="A1045" s="30"/>
      <c r="B1045" s="31"/>
      <c r="C1045" s="35"/>
      <c r="D1045" s="35"/>
      <c r="E1045" s="33">
        <f t="shared" si="16"/>
        <v>0</v>
      </c>
      <c r="F1045" s="34"/>
    </row>
    <row r="1046" spans="1:6" x14ac:dyDescent="0.25">
      <c r="A1046" s="30"/>
      <c r="B1046" s="31"/>
      <c r="C1046" s="35"/>
      <c r="D1046" s="35"/>
      <c r="E1046" s="33">
        <f t="shared" si="16"/>
        <v>0</v>
      </c>
      <c r="F1046" s="34"/>
    </row>
    <row r="1047" spans="1:6" x14ac:dyDescent="0.25">
      <c r="A1047" s="30"/>
      <c r="B1047" s="31"/>
      <c r="C1047" s="35"/>
      <c r="D1047" s="35"/>
      <c r="E1047" s="33">
        <f t="shared" si="16"/>
        <v>0</v>
      </c>
      <c r="F1047" s="34"/>
    </row>
    <row r="1048" spans="1:6" x14ac:dyDescent="0.25">
      <c r="A1048" s="30"/>
      <c r="B1048" s="31"/>
      <c r="C1048" s="35"/>
      <c r="D1048" s="35"/>
      <c r="E1048" s="33">
        <f t="shared" si="16"/>
        <v>0</v>
      </c>
      <c r="F1048" s="34"/>
    </row>
    <row r="1049" spans="1:6" x14ac:dyDescent="0.25">
      <c r="A1049" s="30"/>
      <c r="B1049" s="31"/>
      <c r="C1049" s="35"/>
      <c r="D1049" s="35"/>
      <c r="E1049" s="33">
        <f t="shared" si="16"/>
        <v>0</v>
      </c>
      <c r="F1049" s="34"/>
    </row>
    <row r="1050" spans="1:6" x14ac:dyDescent="0.25">
      <c r="A1050" s="30"/>
      <c r="B1050" s="31"/>
      <c r="C1050" s="35"/>
      <c r="D1050" s="35"/>
      <c r="E1050" s="33">
        <f t="shared" si="16"/>
        <v>0</v>
      </c>
      <c r="F1050" s="34"/>
    </row>
    <row r="1051" spans="1:6" x14ac:dyDescent="0.25">
      <c r="A1051" s="30"/>
      <c r="B1051" s="31"/>
      <c r="C1051" s="35"/>
      <c r="D1051" s="35"/>
      <c r="E1051" s="33">
        <f t="shared" si="16"/>
        <v>0</v>
      </c>
      <c r="F1051" s="34"/>
    </row>
    <row r="1052" spans="1:6" x14ac:dyDescent="0.25">
      <c r="A1052" s="30"/>
      <c r="B1052" s="31"/>
      <c r="C1052" s="35"/>
      <c r="D1052" s="35"/>
      <c r="E1052" s="33">
        <f t="shared" si="16"/>
        <v>0</v>
      </c>
      <c r="F1052" s="34"/>
    </row>
    <row r="1053" spans="1:6" x14ac:dyDescent="0.25">
      <c r="A1053" s="30"/>
      <c r="B1053" s="31"/>
      <c r="C1053" s="35"/>
      <c r="D1053" s="35"/>
      <c r="E1053" s="33">
        <f t="shared" si="16"/>
        <v>0</v>
      </c>
      <c r="F1053" s="34"/>
    </row>
    <row r="1054" spans="1:6" x14ac:dyDescent="0.25">
      <c r="A1054" s="30"/>
      <c r="B1054" s="31"/>
      <c r="C1054" s="35"/>
      <c r="D1054" s="35"/>
      <c r="E1054" s="33">
        <f t="shared" si="16"/>
        <v>0</v>
      </c>
      <c r="F1054" s="34"/>
    </row>
    <row r="1055" spans="1:6" x14ac:dyDescent="0.25">
      <c r="A1055" s="30"/>
      <c r="B1055" s="31"/>
      <c r="C1055" s="35"/>
      <c r="D1055" s="35"/>
      <c r="E1055" s="33">
        <f t="shared" si="16"/>
        <v>0</v>
      </c>
      <c r="F1055" s="34"/>
    </row>
    <row r="1056" spans="1:6" x14ac:dyDescent="0.25">
      <c r="A1056" s="30"/>
      <c r="B1056" s="31"/>
      <c r="C1056" s="35"/>
      <c r="D1056" s="35"/>
      <c r="E1056" s="33">
        <f t="shared" si="16"/>
        <v>0</v>
      </c>
      <c r="F1056" s="34"/>
    </row>
    <row r="1057" spans="1:6" x14ac:dyDescent="0.25">
      <c r="A1057" s="30"/>
      <c r="B1057" s="31"/>
      <c r="C1057" s="35"/>
      <c r="D1057" s="35"/>
      <c r="E1057" s="33">
        <f t="shared" si="16"/>
        <v>0</v>
      </c>
      <c r="F1057" s="34"/>
    </row>
    <row r="1058" spans="1:6" x14ac:dyDescent="0.25">
      <c r="A1058" s="30"/>
      <c r="B1058" s="31"/>
      <c r="C1058" s="35"/>
      <c r="D1058" s="35"/>
      <c r="E1058" s="33">
        <f t="shared" si="16"/>
        <v>0</v>
      </c>
      <c r="F1058" s="34"/>
    </row>
    <row r="1059" spans="1:6" x14ac:dyDescent="0.25">
      <c r="A1059" s="30"/>
      <c r="B1059" s="31"/>
      <c r="C1059" s="35"/>
      <c r="D1059" s="35"/>
      <c r="E1059" s="33">
        <f t="shared" si="16"/>
        <v>0</v>
      </c>
      <c r="F1059" s="34"/>
    </row>
    <row r="1060" spans="1:6" x14ac:dyDescent="0.25">
      <c r="A1060" s="30"/>
      <c r="B1060" s="31"/>
      <c r="C1060" s="35"/>
      <c r="D1060" s="35"/>
      <c r="E1060" s="33">
        <f t="shared" si="16"/>
        <v>0</v>
      </c>
      <c r="F1060" s="34"/>
    </row>
    <row r="1061" spans="1:6" x14ac:dyDescent="0.25">
      <c r="A1061" s="30"/>
      <c r="B1061" s="31"/>
      <c r="C1061" s="35"/>
      <c r="D1061" s="35"/>
      <c r="E1061" s="33">
        <f t="shared" si="16"/>
        <v>0</v>
      </c>
      <c r="F1061" s="34"/>
    </row>
    <row r="1062" spans="1:6" x14ac:dyDescent="0.25">
      <c r="A1062" s="30"/>
      <c r="B1062" s="31"/>
      <c r="C1062" s="35"/>
      <c r="D1062" s="35"/>
      <c r="E1062" s="33">
        <f t="shared" si="16"/>
        <v>0</v>
      </c>
      <c r="F1062" s="34"/>
    </row>
    <row r="1063" spans="1:6" x14ac:dyDescent="0.25">
      <c r="A1063" s="30"/>
      <c r="B1063" s="31"/>
      <c r="C1063" s="35"/>
      <c r="D1063" s="35"/>
      <c r="E1063" s="33">
        <f t="shared" si="16"/>
        <v>0</v>
      </c>
      <c r="F1063" s="34"/>
    </row>
    <row r="1064" spans="1:6" x14ac:dyDescent="0.25">
      <c r="A1064" s="30"/>
      <c r="B1064" s="31"/>
      <c r="C1064" s="35"/>
      <c r="D1064" s="35"/>
      <c r="E1064" s="33">
        <f t="shared" si="16"/>
        <v>0</v>
      </c>
      <c r="F1064" s="34"/>
    </row>
    <row r="1065" spans="1:6" x14ac:dyDescent="0.25">
      <c r="A1065" s="30"/>
      <c r="B1065" s="31"/>
      <c r="C1065" s="35"/>
      <c r="D1065" s="35"/>
      <c r="E1065" s="33">
        <f t="shared" si="16"/>
        <v>0</v>
      </c>
      <c r="F1065" s="34"/>
    </row>
    <row r="1066" spans="1:6" x14ac:dyDescent="0.25">
      <c r="A1066" s="30"/>
      <c r="B1066" s="31"/>
      <c r="C1066" s="35"/>
      <c r="D1066" s="35"/>
      <c r="E1066" s="33">
        <f t="shared" si="16"/>
        <v>0</v>
      </c>
      <c r="F1066" s="34"/>
    </row>
    <row r="1067" spans="1:6" x14ac:dyDescent="0.25">
      <c r="A1067" s="30"/>
      <c r="B1067" s="31"/>
      <c r="C1067" s="35"/>
      <c r="D1067" s="35"/>
      <c r="E1067" s="33">
        <f t="shared" si="16"/>
        <v>0</v>
      </c>
      <c r="F1067" s="34"/>
    </row>
    <row r="1068" spans="1:6" x14ac:dyDescent="0.25">
      <c r="A1068" s="30"/>
      <c r="B1068" s="31"/>
      <c r="C1068" s="35"/>
      <c r="D1068" s="35"/>
      <c r="E1068" s="33">
        <f t="shared" si="16"/>
        <v>0</v>
      </c>
      <c r="F1068" s="34"/>
    </row>
    <row r="1069" spans="1:6" x14ac:dyDescent="0.25">
      <c r="A1069" s="30"/>
      <c r="B1069" s="31"/>
      <c r="C1069" s="35"/>
      <c r="D1069" s="35"/>
      <c r="E1069" s="33">
        <f t="shared" si="16"/>
        <v>0</v>
      </c>
      <c r="F1069" s="34"/>
    </row>
    <row r="1070" spans="1:6" x14ac:dyDescent="0.25">
      <c r="A1070" s="30"/>
      <c r="B1070" s="31"/>
      <c r="C1070" s="35"/>
      <c r="D1070" s="35"/>
      <c r="E1070" s="33">
        <f t="shared" si="16"/>
        <v>0</v>
      </c>
      <c r="F1070" s="34"/>
    </row>
    <row r="1071" spans="1:6" x14ac:dyDescent="0.25">
      <c r="A1071" s="30"/>
      <c r="B1071" s="31"/>
      <c r="C1071" s="35"/>
      <c r="D1071" s="35"/>
      <c r="E1071" s="33">
        <f t="shared" si="16"/>
        <v>0</v>
      </c>
      <c r="F1071" s="34"/>
    </row>
    <row r="1072" spans="1:6" x14ac:dyDescent="0.25">
      <c r="A1072" s="30"/>
      <c r="B1072" s="31"/>
      <c r="C1072" s="35"/>
      <c r="D1072" s="35"/>
      <c r="E1072" s="33">
        <f t="shared" si="16"/>
        <v>0</v>
      </c>
      <c r="F1072" s="34"/>
    </row>
    <row r="1073" spans="1:6" x14ac:dyDescent="0.25">
      <c r="A1073" s="30"/>
      <c r="B1073" s="31"/>
      <c r="C1073" s="35"/>
      <c r="D1073" s="35"/>
      <c r="E1073" s="33">
        <f t="shared" si="16"/>
        <v>0</v>
      </c>
      <c r="F1073" s="34"/>
    </row>
    <row r="1074" spans="1:6" x14ac:dyDescent="0.25">
      <c r="A1074" s="30"/>
      <c r="B1074" s="31"/>
      <c r="C1074" s="35"/>
      <c r="D1074" s="35"/>
      <c r="E1074" s="33">
        <f t="shared" si="16"/>
        <v>0</v>
      </c>
      <c r="F1074" s="34"/>
    </row>
    <row r="1075" spans="1:6" x14ac:dyDescent="0.25">
      <c r="A1075" s="30"/>
      <c r="B1075" s="31"/>
      <c r="C1075" s="35"/>
      <c r="D1075" s="35"/>
      <c r="E1075" s="33">
        <f t="shared" si="16"/>
        <v>0</v>
      </c>
      <c r="F1075" s="34"/>
    </row>
    <row r="1076" spans="1:6" x14ac:dyDescent="0.25">
      <c r="A1076" s="30"/>
      <c r="B1076" s="31"/>
      <c r="C1076" s="35"/>
      <c r="D1076" s="35"/>
      <c r="E1076" s="33">
        <f t="shared" si="16"/>
        <v>0</v>
      </c>
      <c r="F1076" s="34"/>
    </row>
    <row r="1077" spans="1:6" x14ac:dyDescent="0.25">
      <c r="A1077" s="30"/>
      <c r="B1077" s="31"/>
      <c r="C1077" s="35"/>
      <c r="D1077" s="35"/>
      <c r="E1077" s="33">
        <f t="shared" si="16"/>
        <v>0</v>
      </c>
      <c r="F1077" s="34"/>
    </row>
    <row r="1078" spans="1:6" x14ac:dyDescent="0.25">
      <c r="A1078" s="30"/>
      <c r="B1078" s="31"/>
      <c r="C1078" s="35"/>
      <c r="D1078" s="35"/>
      <c r="E1078" s="33">
        <f t="shared" si="16"/>
        <v>0</v>
      </c>
      <c r="F1078" s="34"/>
    </row>
    <row r="1079" spans="1:6" x14ac:dyDescent="0.25">
      <c r="A1079" s="30"/>
      <c r="B1079" s="31"/>
      <c r="C1079" s="35"/>
      <c r="D1079" s="35"/>
      <c r="E1079" s="33">
        <f t="shared" si="16"/>
        <v>0</v>
      </c>
      <c r="F1079" s="34"/>
    </row>
    <row r="1080" spans="1:6" x14ac:dyDescent="0.25">
      <c r="A1080" s="30"/>
      <c r="B1080" s="31"/>
      <c r="C1080" s="35"/>
      <c r="D1080" s="35"/>
      <c r="E1080" s="33">
        <f t="shared" si="16"/>
        <v>0</v>
      </c>
      <c r="F1080" s="34"/>
    </row>
    <row r="1081" spans="1:6" x14ac:dyDescent="0.25">
      <c r="A1081" s="30"/>
      <c r="B1081" s="31"/>
      <c r="C1081" s="35"/>
      <c r="D1081" s="35"/>
      <c r="E1081" s="33">
        <f t="shared" si="16"/>
        <v>0</v>
      </c>
      <c r="F1081" s="34"/>
    </row>
    <row r="1082" spans="1:6" x14ac:dyDescent="0.25">
      <c r="A1082" s="30"/>
      <c r="B1082" s="31"/>
      <c r="C1082" s="35"/>
      <c r="D1082" s="35"/>
      <c r="E1082" s="33">
        <f t="shared" si="16"/>
        <v>0</v>
      </c>
      <c r="F1082" s="34"/>
    </row>
    <row r="1083" spans="1:6" x14ac:dyDescent="0.25">
      <c r="A1083" s="30"/>
      <c r="B1083" s="31"/>
      <c r="C1083" s="35"/>
      <c r="D1083" s="35"/>
      <c r="E1083" s="33">
        <f t="shared" si="16"/>
        <v>0</v>
      </c>
      <c r="F1083" s="34"/>
    </row>
    <row r="1084" spans="1:6" x14ac:dyDescent="0.25">
      <c r="A1084" s="30"/>
      <c r="B1084" s="31"/>
      <c r="C1084" s="35"/>
      <c r="D1084" s="35"/>
      <c r="E1084" s="33">
        <f t="shared" si="16"/>
        <v>0</v>
      </c>
      <c r="F1084" s="34"/>
    </row>
    <row r="1085" spans="1:6" x14ac:dyDescent="0.25">
      <c r="A1085" s="30"/>
      <c r="B1085" s="31"/>
      <c r="C1085" s="35"/>
      <c r="D1085" s="35"/>
      <c r="E1085" s="33">
        <f t="shared" si="16"/>
        <v>0</v>
      </c>
      <c r="F1085" s="34"/>
    </row>
    <row r="1086" spans="1:6" x14ac:dyDescent="0.25">
      <c r="A1086" s="30"/>
      <c r="B1086" s="31"/>
      <c r="C1086" s="35"/>
      <c r="D1086" s="35"/>
      <c r="E1086" s="33">
        <f t="shared" si="16"/>
        <v>0</v>
      </c>
      <c r="F1086" s="34"/>
    </row>
    <row r="1087" spans="1:6" x14ac:dyDescent="0.25">
      <c r="A1087" s="30"/>
      <c r="B1087" s="31"/>
      <c r="C1087" s="35"/>
      <c r="D1087" s="35"/>
      <c r="E1087" s="33">
        <f t="shared" si="16"/>
        <v>0</v>
      </c>
      <c r="F1087" s="34"/>
    </row>
    <row r="1088" spans="1:6" x14ac:dyDescent="0.25">
      <c r="A1088" s="30"/>
      <c r="B1088" s="31"/>
      <c r="C1088" s="35"/>
      <c r="D1088" s="35"/>
      <c r="E1088" s="33">
        <f t="shared" si="16"/>
        <v>0</v>
      </c>
      <c r="F1088" s="34"/>
    </row>
    <row r="1089" spans="1:6" x14ac:dyDescent="0.25">
      <c r="A1089" s="30"/>
      <c r="B1089" s="31"/>
      <c r="C1089" s="35"/>
      <c r="D1089" s="35"/>
      <c r="E1089" s="33">
        <f t="shared" si="16"/>
        <v>0</v>
      </c>
      <c r="F1089" s="34"/>
    </row>
    <row r="1090" spans="1:6" x14ac:dyDescent="0.25">
      <c r="A1090" s="30"/>
      <c r="B1090" s="31"/>
      <c r="C1090" s="35"/>
      <c r="D1090" s="35"/>
      <c r="E1090" s="33">
        <f t="shared" si="16"/>
        <v>0</v>
      </c>
      <c r="F1090" s="34"/>
    </row>
    <row r="1091" spans="1:6" x14ac:dyDescent="0.25">
      <c r="A1091" s="30"/>
      <c r="B1091" s="31"/>
      <c r="C1091" s="35"/>
      <c r="D1091" s="35"/>
      <c r="E1091" s="33">
        <f t="shared" si="16"/>
        <v>0</v>
      </c>
      <c r="F1091" s="34"/>
    </row>
    <row r="1092" spans="1:6" x14ac:dyDescent="0.25">
      <c r="A1092" s="30"/>
      <c r="B1092" s="31"/>
      <c r="C1092" s="35"/>
      <c r="D1092" s="35"/>
      <c r="E1092" s="33">
        <f t="shared" si="16"/>
        <v>0</v>
      </c>
      <c r="F1092" s="34"/>
    </row>
    <row r="1093" spans="1:6" x14ac:dyDescent="0.25">
      <c r="A1093" s="30"/>
      <c r="B1093" s="31"/>
      <c r="C1093" s="35"/>
      <c r="D1093" s="35"/>
      <c r="E1093" s="33">
        <f t="shared" si="16"/>
        <v>0</v>
      </c>
      <c r="F1093" s="34"/>
    </row>
    <row r="1094" spans="1:6" x14ac:dyDescent="0.25">
      <c r="A1094" s="30"/>
      <c r="B1094" s="31"/>
      <c r="C1094" s="35"/>
      <c r="D1094" s="35"/>
      <c r="E1094" s="33">
        <f t="shared" si="16"/>
        <v>0</v>
      </c>
      <c r="F1094" s="34"/>
    </row>
    <row r="1095" spans="1:6" x14ac:dyDescent="0.25">
      <c r="A1095" s="30"/>
      <c r="B1095" s="31"/>
      <c r="C1095" s="35"/>
      <c r="D1095" s="35"/>
      <c r="E1095" s="33">
        <f t="shared" si="16"/>
        <v>0</v>
      </c>
      <c r="F1095" s="34"/>
    </row>
    <row r="1096" spans="1:6" x14ac:dyDescent="0.25">
      <c r="A1096" s="30"/>
      <c r="B1096" s="31"/>
      <c r="C1096" s="35"/>
      <c r="D1096" s="35"/>
      <c r="E1096" s="33">
        <f t="shared" si="16"/>
        <v>0</v>
      </c>
      <c r="F1096" s="34"/>
    </row>
    <row r="1097" spans="1:6" x14ac:dyDescent="0.25">
      <c r="A1097" s="30"/>
      <c r="B1097" s="31"/>
      <c r="C1097" s="35"/>
      <c r="D1097" s="35"/>
      <c r="E1097" s="33">
        <f t="shared" si="16"/>
        <v>0</v>
      </c>
      <c r="F1097" s="34"/>
    </row>
    <row r="1098" spans="1:6" s="37" customFormat="1" ht="15.75" x14ac:dyDescent="0.25">
      <c r="A1098" s="30"/>
      <c r="B1098" s="31"/>
      <c r="C1098" s="35"/>
      <c r="D1098" s="35"/>
      <c r="E1098" s="33">
        <f t="shared" si="16"/>
        <v>0</v>
      </c>
      <c r="F1098" s="36"/>
    </row>
    <row r="1099" spans="1:6" x14ac:dyDescent="0.25">
      <c r="A1099" s="30"/>
      <c r="B1099" s="31"/>
      <c r="C1099" s="35"/>
      <c r="D1099" s="35"/>
      <c r="E1099" s="33">
        <f t="shared" si="16"/>
        <v>0</v>
      </c>
      <c r="F1099" s="34"/>
    </row>
    <row r="1100" spans="1:6" x14ac:dyDescent="0.25">
      <c r="A1100" s="30"/>
      <c r="B1100" s="31"/>
      <c r="C1100" s="35"/>
      <c r="D1100" s="35"/>
      <c r="E1100" s="33">
        <f t="shared" si="16"/>
        <v>0</v>
      </c>
      <c r="F1100" s="34"/>
    </row>
    <row r="1101" spans="1:6" x14ac:dyDescent="0.25">
      <c r="A1101" s="30"/>
      <c r="B1101" s="31"/>
      <c r="C1101" s="35"/>
      <c r="D1101" s="35"/>
      <c r="E1101" s="33">
        <f t="shared" si="16"/>
        <v>0</v>
      </c>
      <c r="F1101" s="34"/>
    </row>
    <row r="1102" spans="1:6" x14ac:dyDescent="0.25">
      <c r="A1102" s="30"/>
      <c r="B1102" s="31"/>
      <c r="C1102" s="35"/>
      <c r="D1102" s="35"/>
      <c r="E1102" s="33">
        <f t="shared" si="16"/>
        <v>0</v>
      </c>
      <c r="F1102" s="34"/>
    </row>
    <row r="1103" spans="1:6" x14ac:dyDescent="0.25">
      <c r="A1103" s="30"/>
      <c r="B1103" s="31"/>
      <c r="C1103" s="35"/>
      <c r="D1103" s="35"/>
      <c r="E1103" s="33">
        <f t="shared" si="16"/>
        <v>0</v>
      </c>
      <c r="F1103" s="34"/>
    </row>
    <row r="1104" spans="1:6" x14ac:dyDescent="0.25">
      <c r="A1104" s="30"/>
      <c r="B1104" s="31"/>
      <c r="C1104" s="35"/>
      <c r="D1104" s="35"/>
      <c r="E1104" s="33">
        <f t="shared" si="16"/>
        <v>0</v>
      </c>
      <c r="F1104" s="34"/>
    </row>
    <row r="1105" spans="1:6" ht="15.75" thickBot="1" x14ac:dyDescent="0.3">
      <c r="A1105" s="38"/>
      <c r="B1105" s="39"/>
      <c r="C1105" s="40"/>
      <c r="D1105" s="40"/>
      <c r="E1105" s="41">
        <f t="shared" si="16"/>
        <v>0</v>
      </c>
      <c r="F1105" s="42"/>
    </row>
    <row r="1124" ht="49.15" customHeight="1" x14ac:dyDescent="0.25"/>
  </sheetData>
  <protectedRanges>
    <protectedRange sqref="A9 A11:A12 A7" name="Range1"/>
    <protectedRange sqref="A16:A1105" name="Range1_1"/>
    <protectedRange sqref="B16:B1105" name="Range1_2"/>
    <protectedRange sqref="C16:D1105" name="Range1_3"/>
  </protectedRanges>
  <mergeCells count="1">
    <mergeCell ref="A1:F1"/>
  </mergeCells>
  <dataValidations count="1">
    <dataValidation type="textLength" operator="equal" showInputMessage="1" showErrorMessage="1" promptTitle="Input Subsidiary TIN" prompt="Do not include spaces or hypens" sqref="A15">
      <formula1>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2021-10-12T18:43:08Z</dcterms:created>
  <dcterms:modified xsi:type="dcterms:W3CDTF">2021-10-12T18:45:12Z</dcterms:modified>
</cp:coreProperties>
</file>